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06 - OMMP12/Meeting Documents/- Meeting Documents/02 - List of Participants/"/>
    </mc:Choice>
  </mc:AlternateContent>
  <xr:revisionPtr revIDLastSave="1" documentId="14_{FFB5B435-5EF7-41D0-B25E-CC8332699420}" xr6:coauthVersionLast="47" xr6:coauthVersionMax="47" xr10:uidLastSave="{77D226A6-B710-4BED-97BB-FEADB4656993}"/>
  <bookViews>
    <workbookView xWindow="-28920" yWindow="-120" windowWidth="29040" windowHeight="15840" xr2:uid="{00000000-000D-0000-FFFF-FFFF00000000}"/>
  </bookViews>
  <sheets>
    <sheet name="OMMP12" sheetId="2" r:id="rId1"/>
  </sheets>
  <definedNames>
    <definedName name="_xlnm.Print_Area" localSheetId="0">OMMP12!$A$1:$I$65</definedName>
    <definedName name="_xlnm.Print_Titles" localSheetId="0">OMMP12!$4:$4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8" i="2" l="1"/>
  <c r="J67" i="2"/>
  <c r="J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<sst xmlns="http://schemas.openxmlformats.org/spreadsheetml/2006/main" count="388" uniqueCount="258">
  <si>
    <t>First name</t>
  </si>
  <si>
    <t>Organisation</t>
  </si>
  <si>
    <t>Postal address</t>
  </si>
  <si>
    <t>Fax</t>
  </si>
  <si>
    <t>Email</t>
  </si>
  <si>
    <t>Position</t>
  </si>
  <si>
    <t>Tel</t>
  </si>
  <si>
    <t>Last name</t>
  </si>
  <si>
    <t>Title</t>
  </si>
  <si>
    <t>AUSTRALIA</t>
  </si>
  <si>
    <t>FISHING ENTITY OF TAIWAN</t>
  </si>
  <si>
    <t>JAPAN</t>
  </si>
  <si>
    <t>REPUBLIC OF KOREA</t>
  </si>
  <si>
    <t>MEMBERS</t>
  </si>
  <si>
    <t>CHAIR</t>
  </si>
  <si>
    <t>Dr</t>
  </si>
  <si>
    <t>Dr.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</si>
  <si>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</si>
  <si>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</si>
  <si>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</si>
  <si>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</si>
  <si>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</si>
  <si>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>parma@cenpat.edu.ar</t>
  </si>
  <si>
    <t xml:space="preserve">James </t>
  </si>
  <si>
    <t>IANELLI</t>
  </si>
  <si>
    <t xml:space="preserve">7600 Sand Pt Way NE Seattle, WA 98115
USA
</t>
  </si>
  <si>
    <t>jim.ianelli@noaa.gov</t>
  </si>
  <si>
    <t>54 2965 451024</t>
  </si>
  <si>
    <t>54 2965 451543</t>
  </si>
  <si>
    <t>1 206 526 6510</t>
  </si>
  <si>
    <t>1 206 526 6723</t>
  </si>
  <si>
    <t>Campbell</t>
  </si>
  <si>
    <t>CSIRO Marine and Atmospheric Research</t>
  </si>
  <si>
    <t>Campbell.Davies@csiro.au</t>
  </si>
  <si>
    <t>Fisheries Scientist</t>
  </si>
  <si>
    <t>Ann.Preece@csiro.au</t>
  </si>
  <si>
    <t>Senior Scientist</t>
  </si>
  <si>
    <t>Tomoyuki</t>
  </si>
  <si>
    <t>ITOH</t>
  </si>
  <si>
    <t>itou@fra.affrc.go.jp</t>
  </si>
  <si>
    <t>Norio</t>
  </si>
  <si>
    <t>TAKAHASHI</t>
  </si>
  <si>
    <t>2-12-4 Fukuura, Yokohama, Kanagawa 236-8648, Japan</t>
  </si>
  <si>
    <t>norio@fra.affrc.go.jp</t>
  </si>
  <si>
    <t>Doug</t>
  </si>
  <si>
    <t>BUTTERWORTH</t>
  </si>
  <si>
    <t>Dept of Maths &amp; Applied Maths, University of Cape Town</t>
  </si>
  <si>
    <t>Rondebosch 7701, South Africa</t>
  </si>
  <si>
    <t>27 21 650 2343</t>
  </si>
  <si>
    <t>27 21 650 2334</t>
  </si>
  <si>
    <t>Doug.Butterworth@uct.ac.za</t>
  </si>
  <si>
    <t>Yuji</t>
  </si>
  <si>
    <t>UOZUMI</t>
  </si>
  <si>
    <t>81 3 5646 2382</t>
  </si>
  <si>
    <t>81 3 5646 2652</t>
  </si>
  <si>
    <t>uozumi@japantuna.or.jp</t>
  </si>
  <si>
    <t>Rich</t>
  </si>
  <si>
    <t>HILLARY</t>
  </si>
  <si>
    <t>Rich.Hillary@csiro.au</t>
  </si>
  <si>
    <t>GPO Box 858, Canberra ACT 2601 Australia</t>
  </si>
  <si>
    <t>DAVIES</t>
  </si>
  <si>
    <t>PREECE</t>
  </si>
  <si>
    <t>Ms</t>
  </si>
  <si>
    <t>CONSULTANT</t>
  </si>
  <si>
    <t>Darcy</t>
  </si>
  <si>
    <t>WEBBER</t>
  </si>
  <si>
    <t>Quantifish</t>
  </si>
  <si>
    <t>darcy@quantifish.co.nz</t>
  </si>
  <si>
    <t>72 Haukore Street, Hairini, Tauranga 3112, New Zealand</t>
  </si>
  <si>
    <t>64 21 0233 0163</t>
  </si>
  <si>
    <t>Senior Research Scientist</t>
  </si>
  <si>
    <t xml:space="preserve">GPO Box 1538, Hobart, Tasmania 7001, Australia </t>
  </si>
  <si>
    <t>61 2 6232 5044</t>
  </si>
  <si>
    <t>Ann</t>
  </si>
  <si>
    <t>61 3 6232 5336</t>
  </si>
  <si>
    <t>61 3 6232 5452</t>
  </si>
  <si>
    <t>OBSERVER</t>
  </si>
  <si>
    <t>Scientist</t>
  </si>
  <si>
    <t>COX</t>
  </si>
  <si>
    <t xml:space="preserve">Sean </t>
  </si>
  <si>
    <t>Professor and Director</t>
  </si>
  <si>
    <t>School of Resource and Environmental Management,
Simon Fraser University</t>
  </si>
  <si>
    <t>8888 University Drive
Burnaby, B.C. V5A 1S6, Canada</t>
  </si>
  <si>
    <t>1 778 782 5778</t>
  </si>
  <si>
    <t>spcox@sfu.ca</t>
  </si>
  <si>
    <t>Heather</t>
  </si>
  <si>
    <t>61 2 6272 4612</t>
  </si>
  <si>
    <t>PATTERSON</t>
  </si>
  <si>
    <t>Ching-Ping</t>
  </si>
  <si>
    <t>LU</t>
  </si>
  <si>
    <t>Assistant Professor</t>
  </si>
  <si>
    <t>886 2 2462 2192 ext 5035</t>
  </si>
  <si>
    <t>886 2 2463 3920</t>
  </si>
  <si>
    <t>michellecplu@gmail.com</t>
  </si>
  <si>
    <t xml:space="preserve">Professor </t>
  </si>
  <si>
    <t>National Institute of Fisheries Science</t>
  </si>
  <si>
    <t>82 51 720 2337</t>
  </si>
  <si>
    <t>LEE</t>
  </si>
  <si>
    <t>82 51 720 2331</t>
  </si>
  <si>
    <t>LIM</t>
  </si>
  <si>
    <t>jhlim1@korea.kr</t>
  </si>
  <si>
    <t>Department of Agriculture, Water and the Environment</t>
  </si>
  <si>
    <t>Principle Research Scientist</t>
  </si>
  <si>
    <t>NEW ZEALAND</t>
  </si>
  <si>
    <t>Simon</t>
  </si>
  <si>
    <t>HOYLE</t>
  </si>
  <si>
    <t>CCSBT SECRETARIAT</t>
  </si>
  <si>
    <t>Robert</t>
  </si>
  <si>
    <t>KENNEDY</t>
  </si>
  <si>
    <t>Mr</t>
  </si>
  <si>
    <t>Executive Secretary</t>
  </si>
  <si>
    <t>PO Box 37, Deakin West ACT 2600
AUSTRALIA</t>
  </si>
  <si>
    <t>61 2 6282 8396</t>
  </si>
  <si>
    <t>61 2 6282 8407</t>
  </si>
  <si>
    <t>rkennedy@ccsbt.org</t>
  </si>
  <si>
    <t>Akira</t>
  </si>
  <si>
    <t>SOMA</t>
    <phoneticPr fontId="12"/>
  </si>
  <si>
    <t>Deputy Executive Secretary</t>
  </si>
  <si>
    <t>asoma@ccsbt.org</t>
    <phoneticPr fontId="12"/>
  </si>
  <si>
    <t>Colin</t>
  </si>
  <si>
    <t>MILLAR</t>
  </si>
  <si>
    <t>Database Manager</t>
  </si>
  <si>
    <t>CMillar@ccsbt.org</t>
  </si>
  <si>
    <t>INDONESIA</t>
  </si>
  <si>
    <t>SOUTH AFRICA</t>
  </si>
  <si>
    <t>SCIENTIFIC ADVISORY PANEL</t>
  </si>
  <si>
    <t>Kevin</t>
  </si>
  <si>
    <t>STOKES</t>
  </si>
  <si>
    <t>kevin@stokes.net.nz</t>
  </si>
  <si>
    <t>SCIENTIFIC COMMITTEE CHAIR</t>
  </si>
  <si>
    <t>Brian</t>
  </si>
  <si>
    <t>Chief Executive Officer</t>
  </si>
  <si>
    <t>Australian SBT Industry Association</t>
  </si>
  <si>
    <t>0419 840 299</t>
  </si>
  <si>
    <t>austuna@bigpond.com</t>
  </si>
  <si>
    <t>JEFFRIESS</t>
  </si>
  <si>
    <t>Draft List of Participants
The Twelfth Operating Model and Management Procedure Technical Meeting</t>
  </si>
  <si>
    <t>Consultant</t>
  </si>
  <si>
    <t>64 225 998846</t>
  </si>
  <si>
    <t>simon.hoyle@gmail.com</t>
  </si>
  <si>
    <t>David</t>
  </si>
  <si>
    <t>Assistant Secretary</t>
  </si>
  <si>
    <t>61 2 6272 4277</t>
  </si>
  <si>
    <t>david.galeano@awe.gov.au</t>
  </si>
  <si>
    <t>online</t>
  </si>
  <si>
    <t>heather.patterson@awe.gov.au</t>
  </si>
  <si>
    <t>physical</t>
  </si>
  <si>
    <t xml:space="preserve">Peter </t>
  </si>
  <si>
    <t>Marketing Manager</t>
  </si>
  <si>
    <t>Australian Fishing Enterprises Pty Ltd</t>
  </si>
  <si>
    <t>PO Box 1073, Port Lincoln, SA. 5606</t>
  </si>
  <si>
    <t>61 402 417 027</t>
  </si>
  <si>
    <t xml:space="preserve">peterfare@saringroup.com.au </t>
  </si>
  <si>
    <t>Terry</t>
  </si>
  <si>
    <t>Managing Director</t>
  </si>
  <si>
    <t>Ship Agencies Australia Pty Ltd</t>
  </si>
  <si>
    <t>PO Box 1093, Fremantle, WA 6160, Australia</t>
  </si>
  <si>
    <t xml:space="preserve">61 8 9335 5499 </t>
  </si>
  <si>
    <t>terry@romaro.name</t>
  </si>
  <si>
    <t>PO Box 1146, Port Lincoln SA 5606, Australia</t>
  </si>
  <si>
    <t>GALEANO</t>
  </si>
  <si>
    <t>FARE</t>
  </si>
  <si>
    <t>ROMARO</t>
  </si>
  <si>
    <t xml:space="preserve">National Taiwan Ocean University </t>
  </si>
  <si>
    <t>No. 2 Pei-Ning Rd., Keelung 202, TAIWAN</t>
  </si>
  <si>
    <t>Chief Scientist</t>
  </si>
  <si>
    <t>Fisheries Resources Institute, Japan Fisheries Research and Education
Agency</t>
  </si>
  <si>
    <t>81 45 788 7938</t>
  </si>
  <si>
    <t>81 45 788 7001</t>
  </si>
  <si>
    <t>81 45 788 7936</t>
  </si>
  <si>
    <t>Prof.</t>
  </si>
  <si>
    <t>SC Advisor</t>
  </si>
  <si>
    <t>Japan Tuna Fisheries  Co-operative Assiociation</t>
  </si>
  <si>
    <t>2-31-1 Eitai, Koto-ku, Tokyo 135-0034 Japan</t>
  </si>
  <si>
    <t xml:space="preserve">Kiyoshi </t>
  </si>
  <si>
    <t>KATSUYAMA</t>
  </si>
  <si>
    <t>Mr.</t>
  </si>
  <si>
    <t>SP Advisor</t>
  </si>
  <si>
    <t>katsuyama@japantuna.or.jp</t>
  </si>
  <si>
    <t xml:space="preserve">Hiroyuki </t>
  </si>
  <si>
    <t>YOSHIDA</t>
  </si>
  <si>
    <t>Director</t>
  </si>
  <si>
    <t>yoshida@japantuna.or.jp</t>
  </si>
  <si>
    <t>Nozomu</t>
  </si>
  <si>
    <t>MIURA</t>
  </si>
  <si>
    <t>Assistant Director</t>
  </si>
  <si>
    <t>miura@japantuna.or.jp</t>
  </si>
  <si>
    <t xml:space="preserve">Jun </t>
  </si>
  <si>
    <t>DAITO</t>
  </si>
  <si>
    <t>Manager</t>
  </si>
  <si>
    <t>daito@japantuna.or.jp</t>
  </si>
  <si>
    <t>Daisaku</t>
  </si>
  <si>
    <t>NAGAI</t>
  </si>
  <si>
    <t>nagai@japantuna.or.jp</t>
  </si>
  <si>
    <t>Junghyun</t>
  </si>
  <si>
    <t>216 Gijanghaean-ro, Gijang-eup, Gijang-gun, Busan 46083, Republic of Korea</t>
  </si>
  <si>
    <t>Youjung</t>
  </si>
  <si>
    <t>KWON</t>
  </si>
  <si>
    <t>82 51 720 2325</t>
  </si>
  <si>
    <t>kwonuj@korea.kr</t>
  </si>
  <si>
    <t>Mi Kyung</t>
  </si>
  <si>
    <t>82 51 720 2332</t>
  </si>
  <si>
    <t>ccmklee@korea.kr</t>
  </si>
  <si>
    <t>physical attendance</t>
  </si>
  <si>
    <t>online attendance</t>
  </si>
  <si>
    <t>*EU confirmed it will not attend with any format</t>
  </si>
  <si>
    <t>CCSBT / Hoyle Consulting</t>
  </si>
  <si>
    <t>14 Champion Terrace, Nelson, NZ 7011</t>
  </si>
  <si>
    <t>Physical</t>
  </si>
  <si>
    <t>Pamela</t>
  </si>
  <si>
    <t>MACE</t>
  </si>
  <si>
    <t>Principle Advisor Fisheries Science</t>
  </si>
  <si>
    <t>Fisheries New Zealand</t>
  </si>
  <si>
    <t>PO Box 2526, Wellington 6140</t>
  </si>
  <si>
    <t>64 4 819 4266</t>
  </si>
  <si>
    <t>Pamela.Mace@mpi.govt.nz</t>
  </si>
  <si>
    <t>Simon Peter</t>
  </si>
  <si>
    <t>Atlantis Fisheries Group</t>
  </si>
  <si>
    <t>PO BOX 2333 Brighton VIC 3186</t>
  </si>
  <si>
    <t>61 3 95965272</t>
  </si>
  <si>
    <t>theblackmatch@hotmail.com</t>
  </si>
  <si>
    <t>PRICE</t>
  </si>
  <si>
    <t>Draft 3
CCSBT-OMMP/2206/02</t>
  </si>
  <si>
    <t>Fayakun</t>
  </si>
  <si>
    <t>SATRIA</t>
  </si>
  <si>
    <t>Head of  Center for Fisheries Research, National Research and Innovation Agency of the Republic of Indonesia</t>
  </si>
  <si>
    <t>National Research and Innovation Agency of the Republic of Indonesia</t>
  </si>
  <si>
    <t>Gedung B.J. Habibie Jalan M.H. Thamrin Nomor 8, Jakarta Pusat 10340</t>
  </si>
  <si>
    <t>-</t>
  </si>
  <si>
    <t xml:space="preserve">fsatria70@gmail.com </t>
  </si>
  <si>
    <t>Wudianto</t>
  </si>
  <si>
    <t>WUDIANTO</t>
  </si>
  <si>
    <t>Prof</t>
  </si>
  <si>
    <t xml:space="preserve">wudianto59@gmail.com  </t>
  </si>
  <si>
    <t>Lilis</t>
  </si>
  <si>
    <t>SADIYAH</t>
  </si>
  <si>
    <t>Ministry of Marine
Affairs and Fisheries of the Republic of Indonesia</t>
  </si>
  <si>
    <t>Jl. Pasir Putih II, Ancol Timur, Jakarta Utara</t>
  </si>
  <si>
    <t xml:space="preserve">sadiyah.lilis2@gmail.com  </t>
  </si>
  <si>
    <t>Bram</t>
  </si>
  <si>
    <t>SETYADJI</t>
  </si>
  <si>
    <t>Jl. Mertasari No. 140, Br. Suwung Kangin, Sidakarya, Denpasar Selatan, Denpasar 80223</t>
  </si>
  <si>
    <t>bram.setyadji@gmail.com</t>
  </si>
  <si>
    <t>Ria</t>
  </si>
  <si>
    <t>FAIZAH</t>
  </si>
  <si>
    <t>Mrs</t>
  </si>
  <si>
    <t>ria.faizah@kkp.go.id / faizah.ria@gmail.com</t>
  </si>
  <si>
    <t>Kamaluddin</t>
  </si>
  <si>
    <t>KASIM</t>
  </si>
  <si>
    <t>kamaluddin.kasim@kkp.go.id / kamaluddin.kasim@gmail.com</t>
  </si>
  <si>
    <t>Satya</t>
  </si>
  <si>
    <t>MARDI</t>
  </si>
  <si>
    <t>Capture Fisheries Production  Management  Officer</t>
  </si>
  <si>
    <t>Jl. Medan Merdeka Timur No. 16, Jakarta, Indonesia, 10041</t>
  </si>
  <si>
    <t>satyamardi18@gmail.com</t>
  </si>
  <si>
    <t>62 213 519 070</t>
  </si>
  <si>
    <t>62 213 521 782</t>
  </si>
  <si>
    <t>62 361 726 201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</si>
</sst>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u/>
      <sz val="10"/>
      <color theme="10"/>
      <name val="Arial"/>
      <family val="2"/>
    </font>
    <font>
      <sz val="9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/>
    <xf numFmtId="49" fontId="1" fillId="0" borderId="0" xfId="0" applyNumberFormat="1" applyFont="1" applyAlignment="1"/>
    <xf numFmtId="0" fontId="7" fillId="0" borderId="0" xfId="0" applyFont="1" applyAlignment="1">
      <alignment horizontal="left" vertical="top" wrapText="1"/>
    </xf>
    <xf numFmtId="49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top" shrinkToFit="1"/>
    </xf>
    <xf numFmtId="0" fontId="7" fillId="0" borderId="2" xfId="0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49" fontId="10" fillId="0" borderId="2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shrinkToFi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top"/>
    </xf>
    <xf numFmtId="49" fontId="9" fillId="0" borderId="0" xfId="0" quotePrefix="1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2" fillId="4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/>
    <xf numFmtId="0" fontId="7" fillId="4" borderId="1" xfId="0" applyFont="1" applyFill="1" applyBorder="1" applyAlignment="1">
      <alignment horizontal="left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9" fillId="0" borderId="0" xfId="0" applyFont="1" applyAlignment="1">
      <alignment vertical="top" shrinkToFit="1"/>
    </xf>
    <xf numFmtId="0" fontId="8" fillId="0" borderId="2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49" fontId="9" fillId="0" borderId="0" xfId="0" applyNumberFormat="1" applyFont="1" applyFill="1" applyAlignment="1">
      <alignment vertical="top" wrapText="1"/>
    </xf>
    <xf numFmtId="0" fontId="7" fillId="0" borderId="2" xfId="0" applyFont="1" applyFill="1" applyBorder="1" applyAlignment="1">
      <alignment horizontal="left" vertical="top" shrinkToFit="1"/>
    </xf>
    <xf numFmtId="49" fontId="10" fillId="0" borderId="2" xfId="0" applyNumberFormat="1" applyFont="1" applyFill="1" applyBorder="1" applyAlignment="1">
      <alignment vertical="top" shrinkToFit="1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left" vertical="top" shrinkToFi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vertical="top" wrapText="1"/>
    </xf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quotePrefix="1" applyFont="1" applyAlignment="1">
      <alignment horizontal="left" vertical="top" wrapText="1"/>
    </xf>
    <xf numFmtId="49" fontId="9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right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0" xfId="1" applyFont="1" applyFill="1" applyAlignment="1">
      <alignment horizontal="left" vertical="center"/>
    </xf>
    <xf numFmtId="0" fontId="1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shrinkToFi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shrinkToFit="1"/>
    </xf>
    <xf numFmtId="0" fontId="13" fillId="2" borderId="0" xfId="1" applyFill="1" applyBorder="1" applyAlignment="1">
      <alignment vertical="top" wrapText="1"/>
    </xf>
    <xf numFmtId="0" fontId="16" fillId="0" borderId="0" xfId="1" applyFont="1" applyFill="1" applyAlignment="1">
      <alignment horizontal="left" vertical="center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2" fillId="0" borderId="2" xfId="0" applyFont="1" applyFill="1" applyBorder="1" applyAlignment="1">
      <alignment horizontal="left" vertical="top" shrinkToFi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kaios@fra.affrc.g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showWhiteSpace="0" view="pageBreakPreview" topLeftCell="A12" zoomScale="115" zoomScaleNormal="115" zoomScaleSheetLayoutView="115" zoomScalePageLayoutView="200" workbookViewId="0">
      <selection activeCell="J50" sqref="J50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7" customWidth="1"/>
    <col min="6" max="6" width="11.28515625" style="2" customWidth="1"/>
    <col min="7" max="8" width="5.140625" style="8" customWidth="1"/>
    <col min="9" max="9" width="21" style="6" customWidth="1"/>
    <col min="10" max="10" width="9.140625" style="118"/>
    <col min="11" max="16384" width="9.140625" style="1"/>
  </cols>
  <sheetData>
    <row r="1" spans="1:10" ht="35.25" customHeight="1">
      <c r="A1" s="129" t="s">
        <v>222</v>
      </c>
      <c r="B1" s="130"/>
      <c r="C1" s="130"/>
      <c r="D1" s="130"/>
      <c r="E1" s="130"/>
      <c r="F1" s="130"/>
      <c r="G1" s="130"/>
      <c r="H1" s="130"/>
      <c r="I1" s="130"/>
    </row>
    <row r="2" spans="1:10" ht="41.25" customHeight="1">
      <c r="A2" s="131" t="s">
        <v>136</v>
      </c>
      <c r="B2" s="132"/>
      <c r="C2" s="132"/>
      <c r="D2" s="132"/>
      <c r="E2" s="132"/>
      <c r="F2" s="132"/>
      <c r="G2" s="132"/>
      <c r="H2" s="132"/>
      <c r="I2" s="132"/>
    </row>
    <row r="3" spans="1:10" ht="16.5" customHeight="1">
      <c r="A3" s="133"/>
      <c r="B3" s="133"/>
      <c r="C3" s="133"/>
      <c r="D3" s="133"/>
      <c r="E3" s="133"/>
      <c r="F3" s="133"/>
      <c r="G3" s="133"/>
      <c r="H3" s="133"/>
      <c r="I3" s="133"/>
    </row>
    <row r="4" spans="1:10" s="3" customFormat="1" ht="24.75" customHeight="1">
      <c r="A4" s="35" t="s">
        <v>0</v>
      </c>
      <c r="B4" s="35" t="s">
        <v>7</v>
      </c>
      <c r="C4" s="36" t="s">
        <v>8</v>
      </c>
      <c r="D4" s="35" t="s">
        <v>5</v>
      </c>
      <c r="E4" s="35" t="s">
        <v>1</v>
      </c>
      <c r="F4" s="35" t="s">
        <v>2</v>
      </c>
      <c r="G4" s="37" t="s">
        <v>6</v>
      </c>
      <c r="H4" s="37" t="s">
        <v>3</v>
      </c>
      <c r="I4" s="38" t="s">
        <v>4</v>
      </c>
      <c r="J4" s="118"/>
    </row>
    <row r="5" spans="1:10" s="3" customFormat="1" ht="15" customHeight="1">
      <c r="A5" s="46" t="s">
        <v>14</v>
      </c>
      <c r="B5" s="40"/>
      <c r="C5" s="41"/>
      <c r="D5" s="40"/>
      <c r="E5" s="40"/>
      <c r="F5" s="42"/>
      <c r="G5" s="43"/>
      <c r="H5" s="43"/>
      <c r="I5" s="44"/>
      <c r="J5" s="118"/>
    </row>
    <row r="6" spans="1:10" s="3" customFormat="1" ht="60">
      <c r="A6" s="30" t="s">
        <v>17</v>
      </c>
      <c r="B6" s="30" t="s">
        <v>18</v>
      </c>
      <c r="C6" s="30" t="s">
        <v>19</v>
      </c>
      <c r="D6" s="23"/>
      <c r="E6" s="23" t="s">
        <v>20</v>
      </c>
      <c r="F6" s="23" t="s">
        <v>21</v>
      </c>
      <c r="G6" s="30" t="s">
        <v>27</v>
      </c>
      <c r="H6" s="30" t="s">
        <v>28</v>
      </c>
      <c r="I6" s="30" t="s">
        <v>22</v>
      </c>
      <c r="J6" s="118" t="s">
        <v>146</v>
      </c>
    </row>
    <row r="7" spans="1:10" s="3" customFormat="1" ht="15" customHeight="1">
      <c r="A7" s="45" t="s">
        <v>129</v>
      </c>
      <c r="B7" s="45"/>
      <c r="C7" s="39"/>
      <c r="D7" s="45"/>
      <c r="E7" s="46"/>
      <c r="F7" s="45"/>
      <c r="G7" s="47"/>
      <c r="H7" s="47"/>
      <c r="I7" s="48"/>
      <c r="J7" s="118"/>
    </row>
    <row r="8" spans="1:10" s="3" customFormat="1" ht="45" customHeight="1">
      <c r="A8" s="74" t="s">
        <v>126</v>
      </c>
      <c r="B8" s="74" t="s">
        <v>127</v>
      </c>
      <c r="C8" s="89" t="s">
        <v>15</v>
      </c>
      <c r="D8" s="74"/>
      <c r="E8" s="86"/>
      <c r="F8" s="74" t="s">
        <v>103</v>
      </c>
      <c r="G8" s="87"/>
      <c r="H8" s="87"/>
      <c r="I8" s="84" t="s">
        <v>128</v>
      </c>
      <c r="J8" s="118" t="s">
        <v>146</v>
      </c>
    </row>
    <row r="9" spans="1:10" s="3" customFormat="1" ht="15" customHeight="1">
      <c r="A9" s="45" t="s">
        <v>125</v>
      </c>
      <c r="B9" s="45"/>
      <c r="C9" s="39"/>
      <c r="D9" s="45"/>
      <c r="E9" s="46"/>
      <c r="F9" s="45"/>
      <c r="G9" s="47"/>
      <c r="H9" s="47"/>
      <c r="I9" s="48"/>
      <c r="J9" s="118"/>
    </row>
    <row r="10" spans="1:10" s="3" customFormat="1" ht="70.5" customHeight="1">
      <c r="A10" s="16" t="s">
        <v>23</v>
      </c>
      <c r="B10" s="16" t="s">
        <v>24</v>
      </c>
      <c r="C10" s="16" t="s">
        <v>15</v>
      </c>
      <c r="D10" s="17"/>
      <c r="E10" s="17"/>
      <c r="F10" s="17" t="s">
        <v>25</v>
      </c>
      <c r="G10" s="16" t="s">
        <v>29</v>
      </c>
      <c r="H10" s="16" t="s">
        <v>30</v>
      </c>
      <c r="I10" s="16" t="s">
        <v>26</v>
      </c>
      <c r="J10" s="118" t="s">
        <v>146</v>
      </c>
    </row>
    <row r="11" spans="1:10" s="3" customFormat="1" ht="70.5" customHeight="1">
      <c r="A11" s="52" t="s">
        <v>79</v>
      </c>
      <c r="B11" s="52" t="s">
        <v>78</v>
      </c>
      <c r="C11" s="52" t="s">
        <v>15</v>
      </c>
      <c r="D11" s="53" t="s">
        <v>80</v>
      </c>
      <c r="E11" s="88" t="s">
        <v>81</v>
      </c>
      <c r="F11" s="88" t="s">
        <v>82</v>
      </c>
      <c r="G11" s="52" t="s">
        <v>83</v>
      </c>
      <c r="H11" s="52"/>
      <c r="I11" s="52" t="s">
        <v>84</v>
      </c>
      <c r="J11" s="118" t="s">
        <v>146</v>
      </c>
    </row>
    <row r="12" spans="1:10" s="3" customFormat="1" ht="15" customHeight="1">
      <c r="A12" s="45" t="s">
        <v>63</v>
      </c>
      <c r="B12" s="45"/>
      <c r="C12" s="39"/>
      <c r="D12" s="45"/>
      <c r="E12" s="46"/>
      <c r="F12" s="45"/>
      <c r="G12" s="47"/>
      <c r="H12" s="47"/>
      <c r="I12" s="48"/>
      <c r="J12" s="118"/>
    </row>
    <row r="13" spans="1:10" s="3" customFormat="1" ht="66" customHeight="1">
      <c r="A13" s="52" t="s">
        <v>64</v>
      </c>
      <c r="B13" s="52" t="s">
        <v>65</v>
      </c>
      <c r="C13" s="52" t="s">
        <v>15</v>
      </c>
      <c r="D13" s="53" t="s">
        <v>34</v>
      </c>
      <c r="E13" s="53" t="s">
        <v>66</v>
      </c>
      <c r="F13" s="53" t="s">
        <v>68</v>
      </c>
      <c r="G13" s="52" t="s">
        <v>69</v>
      </c>
      <c r="H13" s="52"/>
      <c r="I13" s="52" t="s">
        <v>67</v>
      </c>
      <c r="J13" s="118" t="s">
        <v>146</v>
      </c>
    </row>
    <row r="14" spans="1:10" s="3" customFormat="1" ht="66" customHeight="1">
      <c r="A14" s="109" t="s">
        <v>104</v>
      </c>
      <c r="B14" s="109" t="s">
        <v>105</v>
      </c>
      <c r="C14" s="109" t="s">
        <v>15</v>
      </c>
      <c r="D14" s="113" t="s">
        <v>137</v>
      </c>
      <c r="E14" s="114" t="s">
        <v>206</v>
      </c>
      <c r="F14" s="113" t="s">
        <v>207</v>
      </c>
      <c r="G14" s="109" t="s">
        <v>138</v>
      </c>
      <c r="H14" s="109"/>
      <c r="I14" s="109" t="s">
        <v>139</v>
      </c>
      <c r="J14" s="118" t="s">
        <v>208</v>
      </c>
    </row>
    <row r="15" spans="1:10">
      <c r="A15" s="41" t="s">
        <v>13</v>
      </c>
      <c r="B15" s="49"/>
      <c r="C15" s="49"/>
      <c r="D15" s="49"/>
      <c r="E15" s="49"/>
      <c r="F15" s="50"/>
      <c r="G15" s="51"/>
      <c r="H15" s="51"/>
      <c r="I15" s="50"/>
      <c r="J15" s="118" t="s">
        <v>205</v>
      </c>
    </row>
    <row r="16" spans="1:10" s="4" customFormat="1" ht="15" customHeight="1">
      <c r="A16" s="10" t="s">
        <v>9</v>
      </c>
      <c r="B16" s="11"/>
      <c r="C16" s="12"/>
      <c r="D16" s="11"/>
      <c r="E16" s="11"/>
      <c r="F16" s="13"/>
      <c r="G16" s="14"/>
      <c r="H16" s="14"/>
      <c r="I16" s="15"/>
      <c r="J16" s="119"/>
    </row>
    <row r="17" spans="1:11" s="4" customFormat="1" ht="58.5" customHeight="1">
      <c r="A17" s="56" t="s">
        <v>140</v>
      </c>
      <c r="B17" s="54" t="s">
        <v>160</v>
      </c>
      <c r="C17" s="54" t="s">
        <v>109</v>
      </c>
      <c r="D17" s="54" t="s">
        <v>141</v>
      </c>
      <c r="E17" s="54" t="s">
        <v>101</v>
      </c>
      <c r="F17" s="54" t="s">
        <v>59</v>
      </c>
      <c r="G17" s="55" t="s">
        <v>142</v>
      </c>
      <c r="H17" s="55"/>
      <c r="I17" s="54" t="s">
        <v>143</v>
      </c>
      <c r="J17" s="119" t="s">
        <v>144</v>
      </c>
    </row>
    <row r="18" spans="1:11" s="64" customFormat="1" ht="58.5" customHeight="1">
      <c r="A18" s="67" t="s">
        <v>85</v>
      </c>
      <c r="B18" s="65" t="s">
        <v>87</v>
      </c>
      <c r="C18" s="65" t="s">
        <v>15</v>
      </c>
      <c r="D18" s="65" t="s">
        <v>77</v>
      </c>
      <c r="E18" s="65" t="s">
        <v>101</v>
      </c>
      <c r="F18" s="65" t="s">
        <v>59</v>
      </c>
      <c r="G18" s="66" t="s">
        <v>86</v>
      </c>
      <c r="H18" s="66"/>
      <c r="I18" s="65" t="s">
        <v>145</v>
      </c>
      <c r="J18" s="119" t="s">
        <v>144</v>
      </c>
    </row>
    <row r="19" spans="1:11" s="4" customFormat="1" ht="58.5" customHeight="1">
      <c r="A19" s="59" t="s">
        <v>31</v>
      </c>
      <c r="B19" s="57" t="s">
        <v>60</v>
      </c>
      <c r="C19" s="57" t="s">
        <v>15</v>
      </c>
      <c r="D19" s="57" t="s">
        <v>70</v>
      </c>
      <c r="E19" s="57" t="s">
        <v>32</v>
      </c>
      <c r="F19" s="57" t="s">
        <v>71</v>
      </c>
      <c r="G19" s="58" t="s">
        <v>72</v>
      </c>
      <c r="H19" s="58"/>
      <c r="I19" s="57" t="s">
        <v>33</v>
      </c>
      <c r="J19" s="119" t="s">
        <v>146</v>
      </c>
    </row>
    <row r="20" spans="1:11" s="64" customFormat="1" ht="58.5" customHeight="1">
      <c r="A20" s="67" t="s">
        <v>73</v>
      </c>
      <c r="B20" s="65" t="s">
        <v>61</v>
      </c>
      <c r="C20" s="65" t="s">
        <v>62</v>
      </c>
      <c r="D20" s="65" t="s">
        <v>34</v>
      </c>
      <c r="E20" s="65" t="s">
        <v>32</v>
      </c>
      <c r="F20" s="65" t="s">
        <v>71</v>
      </c>
      <c r="G20" s="66" t="s">
        <v>74</v>
      </c>
      <c r="H20" s="66"/>
      <c r="I20" s="65" t="s">
        <v>35</v>
      </c>
      <c r="J20" s="119" t="s">
        <v>146</v>
      </c>
    </row>
    <row r="21" spans="1:11" s="64" customFormat="1" ht="58.5" customHeight="1">
      <c r="A21" s="67" t="s">
        <v>56</v>
      </c>
      <c r="B21" s="65" t="s">
        <v>57</v>
      </c>
      <c r="C21" s="65" t="s">
        <v>15</v>
      </c>
      <c r="D21" s="65" t="s">
        <v>102</v>
      </c>
      <c r="E21" s="65" t="s">
        <v>32</v>
      </c>
      <c r="F21" s="65" t="s">
        <v>71</v>
      </c>
      <c r="G21" s="66" t="s">
        <v>75</v>
      </c>
      <c r="H21" s="66"/>
      <c r="I21" s="65" t="s">
        <v>58</v>
      </c>
      <c r="J21" s="119" t="s">
        <v>146</v>
      </c>
    </row>
    <row r="22" spans="1:11" s="4" customFormat="1" ht="58.5" customHeight="1">
      <c r="A22" s="62" t="s">
        <v>147</v>
      </c>
      <c r="B22" s="60" t="s">
        <v>161</v>
      </c>
      <c r="C22" s="60" t="s">
        <v>109</v>
      </c>
      <c r="D22" s="60" t="s">
        <v>148</v>
      </c>
      <c r="E22" s="60" t="s">
        <v>149</v>
      </c>
      <c r="F22" s="60" t="s">
        <v>150</v>
      </c>
      <c r="G22" s="61" t="s">
        <v>151</v>
      </c>
      <c r="H22" s="61"/>
      <c r="I22" s="60" t="s">
        <v>152</v>
      </c>
      <c r="J22" s="119" t="s">
        <v>144</v>
      </c>
    </row>
    <row r="23" spans="1:11" s="4" customFormat="1" ht="58.5" customHeight="1">
      <c r="A23" s="67" t="s">
        <v>153</v>
      </c>
      <c r="B23" s="65" t="s">
        <v>162</v>
      </c>
      <c r="C23" s="65" t="s">
        <v>109</v>
      </c>
      <c r="D23" s="65" t="s">
        <v>154</v>
      </c>
      <c r="E23" s="65" t="s">
        <v>155</v>
      </c>
      <c r="F23" s="65" t="s">
        <v>156</v>
      </c>
      <c r="G23" s="66" t="s">
        <v>157</v>
      </c>
      <c r="H23" s="66"/>
      <c r="I23" s="65" t="s">
        <v>158</v>
      </c>
      <c r="J23" s="119" t="s">
        <v>144</v>
      </c>
    </row>
    <row r="24" spans="1:11" s="64" customFormat="1" ht="58.5" customHeight="1">
      <c r="A24" s="67" t="s">
        <v>130</v>
      </c>
      <c r="B24" s="65" t="s">
        <v>135</v>
      </c>
      <c r="C24" s="65" t="s">
        <v>109</v>
      </c>
      <c r="D24" s="65" t="s">
        <v>131</v>
      </c>
      <c r="E24" s="65" t="s">
        <v>132</v>
      </c>
      <c r="F24" s="65" t="s">
        <v>159</v>
      </c>
      <c r="G24" s="66" t="s">
        <v>133</v>
      </c>
      <c r="H24" s="66"/>
      <c r="I24" s="65" t="s">
        <v>134</v>
      </c>
      <c r="J24" s="119" t="s">
        <v>144</v>
      </c>
    </row>
    <row r="25" spans="1:11" s="64" customFormat="1" ht="58.5" customHeight="1">
      <c r="A25" s="67" t="s">
        <v>216</v>
      </c>
      <c r="B25" s="65" t="s">
        <v>221</v>
      </c>
      <c r="C25" s="65" t="s">
        <v>109</v>
      </c>
      <c r="D25" s="65"/>
      <c r="E25" s="65" t="s">
        <v>217</v>
      </c>
      <c r="F25" s="65" t="s">
        <v>218</v>
      </c>
      <c r="G25" s="66" t="s">
        <v>219</v>
      </c>
      <c r="H25" s="66"/>
      <c r="I25" s="65" t="s">
        <v>220</v>
      </c>
      <c r="J25" s="119" t="s">
        <v>144</v>
      </c>
      <c r="K25" s="127"/>
    </row>
    <row r="26" spans="1:11" ht="17.25" customHeight="1">
      <c r="A26" s="18" t="s">
        <v>10</v>
      </c>
      <c r="B26" s="19"/>
      <c r="C26" s="20"/>
      <c r="D26" s="19"/>
      <c r="E26" s="19"/>
      <c r="F26" s="21"/>
      <c r="G26" s="22"/>
      <c r="H26" s="22"/>
      <c r="I26" s="21"/>
    </row>
    <row r="27" spans="1:11" ht="72" customHeight="1">
      <c r="A27" s="68" t="s">
        <v>88</v>
      </c>
      <c r="B27" s="68" t="s">
        <v>89</v>
      </c>
      <c r="C27" s="68" t="s">
        <v>16</v>
      </c>
      <c r="D27" s="68" t="s">
        <v>90</v>
      </c>
      <c r="E27" s="68" t="s">
        <v>163</v>
      </c>
      <c r="F27" s="68" t="s">
        <v>164</v>
      </c>
      <c r="G27" s="69" t="s">
        <v>91</v>
      </c>
      <c r="H27" s="71" t="s">
        <v>92</v>
      </c>
      <c r="I27" s="70" t="s">
        <v>93</v>
      </c>
      <c r="J27" s="118" t="s">
        <v>144</v>
      </c>
    </row>
    <row r="28" spans="1:11" s="63" customFormat="1" ht="15" customHeight="1">
      <c r="A28" s="139" t="s">
        <v>123</v>
      </c>
      <c r="B28" s="139"/>
      <c r="C28" s="20"/>
      <c r="D28" s="20"/>
      <c r="E28" s="20"/>
      <c r="F28" s="93"/>
      <c r="G28" s="94"/>
      <c r="H28" s="94"/>
      <c r="I28" s="93"/>
      <c r="J28" s="118"/>
    </row>
    <row r="29" spans="1:11" s="63" customFormat="1" ht="123.75">
      <c r="A29" s="68" t="s">
        <v>223</v>
      </c>
      <c r="B29" s="68" t="s">
        <v>224</v>
      </c>
      <c r="C29" s="68" t="s">
        <v>15</v>
      </c>
      <c r="D29" s="123" t="s">
        <v>225</v>
      </c>
      <c r="E29" s="123" t="s">
        <v>226</v>
      </c>
      <c r="F29" s="123" t="s">
        <v>227</v>
      </c>
      <c r="G29" s="69" t="s">
        <v>228</v>
      </c>
      <c r="H29" s="71" t="s">
        <v>228</v>
      </c>
      <c r="I29" s="70" t="s">
        <v>229</v>
      </c>
      <c r="J29" s="119" t="s">
        <v>144</v>
      </c>
    </row>
    <row r="30" spans="1:11" s="63" customFormat="1" ht="67.5">
      <c r="A30" s="68" t="s">
        <v>230</v>
      </c>
      <c r="B30" s="68" t="s">
        <v>231</v>
      </c>
      <c r="C30" s="68" t="s">
        <v>232</v>
      </c>
      <c r="D30" s="68" t="s">
        <v>36</v>
      </c>
      <c r="E30" s="123" t="s">
        <v>226</v>
      </c>
      <c r="F30" s="123" t="s">
        <v>227</v>
      </c>
      <c r="G30" s="69" t="s">
        <v>228</v>
      </c>
      <c r="H30" s="71" t="s">
        <v>228</v>
      </c>
      <c r="I30" s="70" t="s">
        <v>233</v>
      </c>
      <c r="J30" s="119" t="s">
        <v>144</v>
      </c>
    </row>
    <row r="31" spans="1:11" s="63" customFormat="1" ht="67.5">
      <c r="A31" s="68" t="s">
        <v>234</v>
      </c>
      <c r="B31" s="68" t="s">
        <v>235</v>
      </c>
      <c r="C31" s="68" t="s">
        <v>15</v>
      </c>
      <c r="D31" s="68" t="s">
        <v>36</v>
      </c>
      <c r="E31" s="123" t="s">
        <v>236</v>
      </c>
      <c r="F31" s="123" t="s">
        <v>237</v>
      </c>
      <c r="G31" s="69" t="s">
        <v>255</v>
      </c>
      <c r="H31" s="71" t="s">
        <v>256</v>
      </c>
      <c r="I31" s="70" t="s">
        <v>238</v>
      </c>
      <c r="J31" s="119" t="s">
        <v>144</v>
      </c>
    </row>
    <row r="32" spans="1:11" s="63" customFormat="1" ht="90">
      <c r="A32" s="68" t="s">
        <v>239</v>
      </c>
      <c r="B32" s="68" t="s">
        <v>240</v>
      </c>
      <c r="C32" s="68" t="s">
        <v>109</v>
      </c>
      <c r="D32" s="68" t="s">
        <v>36</v>
      </c>
      <c r="E32" s="123" t="s">
        <v>236</v>
      </c>
      <c r="F32" s="123" t="s">
        <v>241</v>
      </c>
      <c r="G32" s="69" t="s">
        <v>257</v>
      </c>
      <c r="H32" s="71" t="s">
        <v>228</v>
      </c>
      <c r="I32" s="70" t="s">
        <v>242</v>
      </c>
      <c r="J32" s="119" t="s">
        <v>144</v>
      </c>
    </row>
    <row r="33" spans="1:10" s="63" customFormat="1" ht="67.5">
      <c r="A33" s="68" t="s">
        <v>243</v>
      </c>
      <c r="B33" s="68" t="s">
        <v>244</v>
      </c>
      <c r="C33" s="68" t="s">
        <v>245</v>
      </c>
      <c r="D33" s="68" t="s">
        <v>36</v>
      </c>
      <c r="E33" s="123" t="s">
        <v>236</v>
      </c>
      <c r="F33" s="123" t="s">
        <v>237</v>
      </c>
      <c r="G33" s="69" t="s">
        <v>255</v>
      </c>
      <c r="H33" s="71" t="s">
        <v>256</v>
      </c>
      <c r="I33" s="70" t="s">
        <v>246</v>
      </c>
      <c r="J33" s="119" t="s">
        <v>144</v>
      </c>
    </row>
    <row r="34" spans="1:10" s="64" customFormat="1" ht="67.5">
      <c r="A34" s="68" t="s">
        <v>247</v>
      </c>
      <c r="B34" s="68" t="s">
        <v>248</v>
      </c>
      <c r="C34" s="68" t="s">
        <v>109</v>
      </c>
      <c r="D34" s="68" t="s">
        <v>36</v>
      </c>
      <c r="E34" s="123" t="s">
        <v>236</v>
      </c>
      <c r="F34" s="123" t="s">
        <v>237</v>
      </c>
      <c r="G34" s="69" t="s">
        <v>255</v>
      </c>
      <c r="H34" s="71" t="s">
        <v>256</v>
      </c>
      <c r="I34" s="70" t="s">
        <v>249</v>
      </c>
      <c r="J34" s="121" t="s">
        <v>144</v>
      </c>
    </row>
    <row r="35" spans="1:10" s="64" customFormat="1" ht="67.5">
      <c r="A35" s="68" t="s">
        <v>250</v>
      </c>
      <c r="B35" s="68" t="s">
        <v>251</v>
      </c>
      <c r="C35" s="68" t="s">
        <v>109</v>
      </c>
      <c r="D35" s="68" t="s">
        <v>252</v>
      </c>
      <c r="E35" s="123" t="s">
        <v>236</v>
      </c>
      <c r="F35" s="123" t="s">
        <v>253</v>
      </c>
      <c r="G35" s="69" t="s">
        <v>255</v>
      </c>
      <c r="H35" s="71" t="s">
        <v>256</v>
      </c>
      <c r="I35" s="70" t="s">
        <v>254</v>
      </c>
      <c r="J35" s="128" t="s">
        <v>144</v>
      </c>
    </row>
    <row r="36" spans="1:10" s="64" customFormat="1">
      <c r="A36" s="111"/>
      <c r="B36" s="86"/>
      <c r="C36" s="86"/>
      <c r="D36" s="112"/>
      <c r="E36" s="112"/>
      <c r="F36" s="86"/>
      <c r="G36" s="87"/>
      <c r="H36" s="87"/>
      <c r="I36" s="70"/>
      <c r="J36" s="120"/>
    </row>
    <row r="37" spans="1:10" s="9" customFormat="1" ht="15" customHeight="1">
      <c r="A37" s="24" t="s">
        <v>11</v>
      </c>
      <c r="B37" s="25"/>
      <c r="C37" s="25"/>
      <c r="D37" s="25"/>
      <c r="E37" s="25"/>
      <c r="F37" s="26"/>
      <c r="G37" s="27"/>
      <c r="H37" s="27"/>
      <c r="I37" s="28"/>
      <c r="J37" s="119"/>
    </row>
    <row r="38" spans="1:10" s="9" customFormat="1" ht="90">
      <c r="A38" s="73" t="s">
        <v>37</v>
      </c>
      <c r="B38" s="73" t="s">
        <v>38</v>
      </c>
      <c r="C38" s="73" t="s">
        <v>16</v>
      </c>
      <c r="D38" s="73" t="s">
        <v>165</v>
      </c>
      <c r="E38" s="115" t="s">
        <v>166</v>
      </c>
      <c r="F38" s="73" t="s">
        <v>42</v>
      </c>
      <c r="G38" s="73" t="s">
        <v>167</v>
      </c>
      <c r="H38" s="73" t="s">
        <v>168</v>
      </c>
      <c r="I38" s="73" t="s">
        <v>39</v>
      </c>
      <c r="J38" s="119" t="s">
        <v>144</v>
      </c>
    </row>
    <row r="39" spans="1:10" s="9" customFormat="1" ht="90">
      <c r="A39" s="73" t="s">
        <v>40</v>
      </c>
      <c r="B39" s="73" t="s">
        <v>41</v>
      </c>
      <c r="C39" s="73" t="s">
        <v>16</v>
      </c>
      <c r="D39" s="73" t="s">
        <v>36</v>
      </c>
      <c r="E39" s="115" t="s">
        <v>166</v>
      </c>
      <c r="F39" s="73" t="s">
        <v>42</v>
      </c>
      <c r="G39" s="73" t="s">
        <v>169</v>
      </c>
      <c r="H39" s="73" t="s">
        <v>168</v>
      </c>
      <c r="I39" s="73" t="s">
        <v>43</v>
      </c>
      <c r="J39" s="119" t="s">
        <v>144</v>
      </c>
    </row>
    <row r="40" spans="1:10" s="9" customFormat="1" ht="67.5">
      <c r="A40" s="73" t="s">
        <v>44</v>
      </c>
      <c r="B40" s="73" t="s">
        <v>45</v>
      </c>
      <c r="C40" s="73" t="s">
        <v>170</v>
      </c>
      <c r="D40" s="73" t="s">
        <v>94</v>
      </c>
      <c r="E40" s="115" t="s">
        <v>46</v>
      </c>
      <c r="F40" s="73" t="s">
        <v>47</v>
      </c>
      <c r="G40" s="73" t="s">
        <v>48</v>
      </c>
      <c r="H40" s="73" t="s">
        <v>49</v>
      </c>
      <c r="I40" s="73" t="s">
        <v>50</v>
      </c>
      <c r="J40" s="119" t="s">
        <v>146</v>
      </c>
    </row>
    <row r="41" spans="1:10" s="9" customFormat="1" ht="48">
      <c r="A41" s="73" t="s">
        <v>51</v>
      </c>
      <c r="B41" s="73" t="s">
        <v>52</v>
      </c>
      <c r="C41" s="73" t="s">
        <v>16</v>
      </c>
      <c r="D41" s="73" t="s">
        <v>171</v>
      </c>
      <c r="E41" s="115" t="s">
        <v>172</v>
      </c>
      <c r="F41" s="73" t="s">
        <v>173</v>
      </c>
      <c r="G41" s="73" t="s">
        <v>53</v>
      </c>
      <c r="H41" s="73" t="s">
        <v>54</v>
      </c>
      <c r="I41" s="73" t="s">
        <v>55</v>
      </c>
      <c r="J41" s="119" t="s">
        <v>144</v>
      </c>
    </row>
    <row r="42" spans="1:10" s="9" customFormat="1" ht="48">
      <c r="A42" s="73" t="s">
        <v>174</v>
      </c>
      <c r="B42" s="73" t="s">
        <v>175</v>
      </c>
      <c r="C42" s="73" t="s">
        <v>176</v>
      </c>
      <c r="D42" s="73" t="s">
        <v>177</v>
      </c>
      <c r="E42" s="115" t="s">
        <v>172</v>
      </c>
      <c r="F42" s="73" t="s">
        <v>173</v>
      </c>
      <c r="G42" s="73" t="s">
        <v>53</v>
      </c>
      <c r="H42" s="73" t="s">
        <v>54</v>
      </c>
      <c r="I42" s="73" t="s">
        <v>178</v>
      </c>
      <c r="J42" s="119" t="s">
        <v>144</v>
      </c>
    </row>
    <row r="43" spans="1:10" s="9" customFormat="1" ht="48">
      <c r="A43" s="73" t="s">
        <v>179</v>
      </c>
      <c r="B43" s="73" t="s">
        <v>180</v>
      </c>
      <c r="C43" s="73" t="s">
        <v>176</v>
      </c>
      <c r="D43" s="73" t="s">
        <v>181</v>
      </c>
      <c r="E43" s="115" t="s">
        <v>172</v>
      </c>
      <c r="F43" s="73" t="s">
        <v>173</v>
      </c>
      <c r="G43" s="73" t="s">
        <v>53</v>
      </c>
      <c r="H43" s="73" t="s">
        <v>54</v>
      </c>
      <c r="I43" s="73" t="s">
        <v>182</v>
      </c>
      <c r="J43" s="119" t="s">
        <v>144</v>
      </c>
    </row>
    <row r="44" spans="1:10" s="9" customFormat="1" ht="48">
      <c r="A44" s="73" t="s">
        <v>183</v>
      </c>
      <c r="B44" s="73" t="s">
        <v>184</v>
      </c>
      <c r="C44" s="73" t="s">
        <v>176</v>
      </c>
      <c r="D44" s="73" t="s">
        <v>185</v>
      </c>
      <c r="E44" s="115" t="s">
        <v>172</v>
      </c>
      <c r="F44" s="73" t="s">
        <v>173</v>
      </c>
      <c r="G44" s="73" t="s">
        <v>53</v>
      </c>
      <c r="H44" s="73" t="s">
        <v>54</v>
      </c>
      <c r="I44" s="73" t="s">
        <v>186</v>
      </c>
      <c r="J44" s="119" t="s">
        <v>144</v>
      </c>
    </row>
    <row r="45" spans="1:10" s="9" customFormat="1" ht="48">
      <c r="A45" s="73" t="s">
        <v>187</v>
      </c>
      <c r="B45" s="73" t="s">
        <v>188</v>
      </c>
      <c r="C45" s="73" t="s">
        <v>176</v>
      </c>
      <c r="D45" s="73" t="s">
        <v>189</v>
      </c>
      <c r="E45" s="115" t="s">
        <v>172</v>
      </c>
      <c r="F45" s="73" t="s">
        <v>173</v>
      </c>
      <c r="G45" s="73" t="s">
        <v>53</v>
      </c>
      <c r="H45" s="73" t="s">
        <v>54</v>
      </c>
      <c r="I45" s="73" t="s">
        <v>190</v>
      </c>
      <c r="J45" s="119" t="s">
        <v>144</v>
      </c>
    </row>
    <row r="46" spans="1:10" s="9" customFormat="1" ht="48">
      <c r="A46" s="109" t="s">
        <v>191</v>
      </c>
      <c r="B46" s="109" t="s">
        <v>192</v>
      </c>
      <c r="C46" s="109" t="s">
        <v>176</v>
      </c>
      <c r="D46" s="109" t="s">
        <v>189</v>
      </c>
      <c r="E46" s="9" t="s">
        <v>172</v>
      </c>
      <c r="F46" s="109" t="s">
        <v>173</v>
      </c>
      <c r="G46" s="110" t="s">
        <v>53</v>
      </c>
      <c r="H46" s="110" t="s">
        <v>54</v>
      </c>
      <c r="I46" s="109" t="s">
        <v>193</v>
      </c>
      <c r="J46" s="119" t="s">
        <v>144</v>
      </c>
    </row>
    <row r="47" spans="1:10" s="9" customFormat="1">
      <c r="A47" s="29"/>
      <c r="B47" s="29"/>
      <c r="C47" s="29"/>
      <c r="D47" s="29"/>
      <c r="E47" s="29"/>
      <c r="F47" s="29"/>
      <c r="G47" s="29"/>
      <c r="H47" s="29"/>
      <c r="I47" s="29"/>
      <c r="J47" s="119"/>
    </row>
    <row r="48" spans="1:10" s="63" customFormat="1" ht="15" customHeight="1">
      <c r="A48" s="95" t="s">
        <v>103</v>
      </c>
      <c r="B48" s="96"/>
      <c r="C48" s="97"/>
      <c r="D48" s="98"/>
      <c r="E48" s="97"/>
      <c r="F48" s="99"/>
      <c r="G48" s="100"/>
      <c r="H48" s="100"/>
      <c r="I48" s="93"/>
      <c r="J48" s="118"/>
    </row>
    <row r="49" spans="1:10" s="63" customFormat="1" ht="45">
      <c r="A49" s="122" t="s">
        <v>209</v>
      </c>
      <c r="B49" s="122" t="s">
        <v>210</v>
      </c>
      <c r="C49" s="123" t="s">
        <v>15</v>
      </c>
      <c r="D49" s="124" t="s">
        <v>211</v>
      </c>
      <c r="E49" s="123" t="s">
        <v>212</v>
      </c>
      <c r="F49" s="125" t="s">
        <v>213</v>
      </c>
      <c r="G49" s="69" t="s">
        <v>214</v>
      </c>
      <c r="H49" s="69"/>
      <c r="I49" s="126" t="s">
        <v>215</v>
      </c>
      <c r="J49" s="118" t="s">
        <v>144</v>
      </c>
    </row>
    <row r="50" spans="1:10" s="63" customFormat="1">
      <c r="A50" s="101"/>
      <c r="B50" s="101"/>
      <c r="C50" s="101"/>
      <c r="D50" s="101"/>
      <c r="E50" s="101"/>
      <c r="F50" s="101"/>
      <c r="G50" s="101"/>
      <c r="H50" s="101"/>
      <c r="I50" s="102"/>
      <c r="J50" s="118"/>
    </row>
    <row r="51" spans="1:10" s="63" customFormat="1">
      <c r="A51" s="101"/>
      <c r="B51" s="101"/>
      <c r="C51" s="101"/>
      <c r="D51" s="101"/>
      <c r="E51" s="101"/>
      <c r="F51" s="101"/>
      <c r="G51" s="101"/>
      <c r="H51" s="101"/>
      <c r="I51" s="102"/>
      <c r="J51" s="118"/>
    </row>
    <row r="52" spans="1:10" ht="15" customHeight="1">
      <c r="A52" s="18" t="s">
        <v>12</v>
      </c>
      <c r="B52" s="31"/>
      <c r="C52" s="25"/>
      <c r="D52" s="31"/>
      <c r="E52" s="31"/>
      <c r="F52" s="32"/>
      <c r="G52" s="33"/>
      <c r="H52" s="33"/>
      <c r="I52" s="34"/>
    </row>
    <row r="53" spans="1:10" s="63" customFormat="1" ht="84">
      <c r="A53" s="72" t="s">
        <v>194</v>
      </c>
      <c r="B53" s="72" t="s">
        <v>99</v>
      </c>
      <c r="C53" s="72" t="s">
        <v>16</v>
      </c>
      <c r="D53" s="72" t="s">
        <v>77</v>
      </c>
      <c r="E53" s="72" t="s">
        <v>95</v>
      </c>
      <c r="F53" s="72" t="s">
        <v>195</v>
      </c>
      <c r="G53" s="72" t="s">
        <v>98</v>
      </c>
      <c r="H53" s="72" t="s">
        <v>96</v>
      </c>
      <c r="I53" s="70" t="s">
        <v>100</v>
      </c>
      <c r="J53" s="118" t="s">
        <v>144</v>
      </c>
    </row>
    <row r="54" spans="1:10" s="63" customFormat="1" ht="84">
      <c r="A54" s="72" t="s">
        <v>196</v>
      </c>
      <c r="B54" s="72" t="s">
        <v>197</v>
      </c>
      <c r="C54" s="72" t="s">
        <v>16</v>
      </c>
      <c r="D54" s="72" t="s">
        <v>77</v>
      </c>
      <c r="E54" s="72" t="s">
        <v>95</v>
      </c>
      <c r="F54" s="72" t="s">
        <v>195</v>
      </c>
      <c r="G54" s="72" t="s">
        <v>198</v>
      </c>
      <c r="H54" s="72" t="s">
        <v>96</v>
      </c>
      <c r="I54" s="70" t="s">
        <v>199</v>
      </c>
      <c r="J54" s="118" t="s">
        <v>144</v>
      </c>
    </row>
    <row r="55" spans="1:10" ht="84">
      <c r="A55" s="72" t="s">
        <v>200</v>
      </c>
      <c r="B55" s="72" t="s">
        <v>97</v>
      </c>
      <c r="C55" s="72" t="s">
        <v>16</v>
      </c>
      <c r="D55" s="72" t="s">
        <v>77</v>
      </c>
      <c r="E55" s="72" t="s">
        <v>95</v>
      </c>
      <c r="F55" s="72" t="s">
        <v>195</v>
      </c>
      <c r="G55" s="72" t="s">
        <v>201</v>
      </c>
      <c r="H55" s="72" t="s">
        <v>96</v>
      </c>
      <c r="I55" s="70" t="s">
        <v>202</v>
      </c>
      <c r="J55" s="118" t="s">
        <v>144</v>
      </c>
    </row>
    <row r="56" spans="1:10" s="63" customFormat="1" ht="15" customHeight="1">
      <c r="A56" s="103" t="s">
        <v>124</v>
      </c>
      <c r="B56" s="90"/>
      <c r="C56" s="90"/>
      <c r="D56" s="90"/>
      <c r="E56" s="90"/>
      <c r="F56" s="104"/>
      <c r="G56" s="105"/>
      <c r="H56" s="105"/>
      <c r="I56" s="106"/>
      <c r="J56" s="118"/>
    </row>
    <row r="57" spans="1:10" s="63" customFormat="1">
      <c r="A57" s="107"/>
      <c r="B57" s="91"/>
      <c r="C57" s="91"/>
      <c r="D57" s="91"/>
      <c r="E57" s="91"/>
      <c r="F57" s="108"/>
      <c r="G57" s="92"/>
      <c r="H57" s="92"/>
      <c r="I57" s="101"/>
      <c r="J57" s="118"/>
    </row>
    <row r="58" spans="1:10" s="63" customFormat="1">
      <c r="A58" s="101"/>
      <c r="B58" s="101"/>
      <c r="C58" s="101"/>
      <c r="D58" s="101"/>
      <c r="E58" s="101"/>
      <c r="F58" s="108"/>
      <c r="G58" s="101"/>
      <c r="H58" s="101"/>
      <c r="I58" s="70"/>
      <c r="J58" s="118"/>
    </row>
    <row r="59" spans="1:10" ht="3.75" customHeight="1">
      <c r="A59" s="72"/>
      <c r="B59" s="72"/>
      <c r="C59" s="72"/>
      <c r="D59" s="72"/>
      <c r="E59" s="72"/>
      <c r="F59" s="72"/>
      <c r="G59" s="72"/>
      <c r="H59" s="72"/>
      <c r="I59" s="70"/>
    </row>
    <row r="60" spans="1:10" s="63" customFormat="1">
      <c r="A60" s="134" t="s">
        <v>76</v>
      </c>
      <c r="B60" s="134"/>
      <c r="C60" s="134"/>
      <c r="D60" s="134"/>
      <c r="E60" s="134"/>
      <c r="F60" s="134"/>
      <c r="G60" s="134"/>
      <c r="H60" s="134"/>
      <c r="I60" s="134"/>
      <c r="J60" s="118"/>
    </row>
    <row r="61" spans="1:10" s="63" customFormat="1">
      <c r="A61" s="72"/>
      <c r="B61" s="72"/>
      <c r="C61" s="72"/>
      <c r="D61" s="72"/>
      <c r="E61" s="72"/>
      <c r="F61" s="72"/>
      <c r="G61" s="72"/>
      <c r="H61" s="72"/>
      <c r="I61" s="70"/>
      <c r="J61" s="118"/>
    </row>
    <row r="62" spans="1:10" s="63" customFormat="1" ht="15" customHeight="1">
      <c r="A62" s="76" t="s">
        <v>106</v>
      </c>
      <c r="B62" s="77"/>
      <c r="C62" s="78"/>
      <c r="D62" s="77"/>
      <c r="E62" s="77"/>
      <c r="F62" s="79"/>
      <c r="G62" s="80"/>
      <c r="H62" s="80"/>
      <c r="I62" s="81"/>
      <c r="J62" s="118"/>
    </row>
    <row r="63" spans="1:10" s="63" customFormat="1" ht="28.5" customHeight="1">
      <c r="A63" s="82" t="s">
        <v>107</v>
      </c>
      <c r="B63" s="82" t="s">
        <v>108</v>
      </c>
      <c r="C63" s="83" t="s">
        <v>109</v>
      </c>
      <c r="D63" s="75" t="s">
        <v>110</v>
      </c>
      <c r="E63" s="83"/>
      <c r="F63" s="135" t="s">
        <v>111</v>
      </c>
      <c r="G63" s="137" t="s">
        <v>112</v>
      </c>
      <c r="H63" s="137" t="s">
        <v>113</v>
      </c>
      <c r="I63" s="84" t="s">
        <v>114</v>
      </c>
      <c r="J63" s="118" t="s">
        <v>144</v>
      </c>
    </row>
    <row r="64" spans="1:10" s="63" customFormat="1" ht="35.25" customHeight="1">
      <c r="A64" s="82" t="s">
        <v>115</v>
      </c>
      <c r="B64" s="82" t="s">
        <v>116</v>
      </c>
      <c r="C64" s="83" t="s">
        <v>109</v>
      </c>
      <c r="D64" s="85" t="s">
        <v>117</v>
      </c>
      <c r="E64" s="83"/>
      <c r="F64" s="136"/>
      <c r="G64" s="138"/>
      <c r="H64" s="138"/>
      <c r="I64" s="84" t="s">
        <v>118</v>
      </c>
      <c r="J64" s="118" t="s">
        <v>144</v>
      </c>
    </row>
    <row r="65" spans="1:10" s="63" customFormat="1" ht="28.5" customHeight="1">
      <c r="A65" s="82" t="s">
        <v>119</v>
      </c>
      <c r="B65" s="82" t="s">
        <v>120</v>
      </c>
      <c r="C65" s="83" t="s">
        <v>109</v>
      </c>
      <c r="D65" s="75" t="s">
        <v>121</v>
      </c>
      <c r="E65" s="83"/>
      <c r="F65" s="136"/>
      <c r="G65" s="138"/>
      <c r="H65" s="138"/>
      <c r="I65" s="83" t="s">
        <v>122</v>
      </c>
      <c r="J65" s="118" t="s">
        <v>144</v>
      </c>
    </row>
    <row r="66" spans="1:10" s="64" customFormat="1">
      <c r="A66" s="67"/>
      <c r="B66" s="65"/>
      <c r="C66" s="65"/>
      <c r="D66" s="65"/>
      <c r="E66" s="65"/>
      <c r="F66" s="65"/>
      <c r="G66" s="66"/>
      <c r="H66" s="66"/>
      <c r="I66" s="116" t="s">
        <v>203</v>
      </c>
      <c r="J66" s="119">
        <f>COUNTIF(J6:J65,"physical")</f>
        <v>10</v>
      </c>
    </row>
    <row r="67" spans="1:10">
      <c r="A67" s="23"/>
      <c r="B67" s="23"/>
      <c r="C67" s="23"/>
      <c r="D67" s="23"/>
      <c r="E67" s="23"/>
      <c r="F67" s="23"/>
      <c r="G67" s="23"/>
      <c r="H67" s="23"/>
      <c r="I67" s="117" t="s">
        <v>204</v>
      </c>
      <c r="J67" s="118">
        <f>COUNTIF(J6:J65,"online")</f>
        <v>29</v>
      </c>
    </row>
    <row r="68" spans="1:10">
      <c r="A68" s="1">
        <f>COUNTIF(C6:C67,"*")</f>
        <v>39</v>
      </c>
    </row>
  </sheetData>
  <mergeCells count="8">
    <mergeCell ref="A1:I1"/>
    <mergeCell ref="A2:I2"/>
    <mergeCell ref="A3:I3"/>
    <mergeCell ref="A60:I60"/>
    <mergeCell ref="F63:F65"/>
    <mergeCell ref="G63:G65"/>
    <mergeCell ref="H63:H65"/>
    <mergeCell ref="A28:B28"/>
  </mergeCells>
  <phoneticPr fontId="12"/>
  <hyperlinks>
    <hyperlink ref="I46" r:id="rId1" display="sakaios@fra.affrc.go.jp" xr:uid="{603E199E-C3F4-4FAE-8382-62BF3EDB5D85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headerFooter differentFirst="1" alignWithMargins="0">
    <firstHeader xml:space="preserve">&amp;C&amp;"Times New Roman,太字"&amp;12                                                           </firstHeader>
  </headerFooter>
  <rowBreaks count="4" manualBreakCount="4">
    <brk id="18" max="8" man="1"/>
    <brk id="30" max="8" man="1"/>
    <brk id="41" max="8" man="1"/>
    <brk id="59" max="8" man="1"/>
  </rowBreak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2" ma:contentTypeDescription="Create a new document." ma:contentTypeScope="" ma:versionID="de80e508a64586ef0533fe5e2141b8c6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87f2126e7da1d2c5ab90be6213c04790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8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Report</TermName>
          <TermId xmlns="http://schemas.microsoft.com/office/infopath/2007/PartnerControls">6fdcebed-118a-421f-b09f-b95289399d03</TermId>
        </TermInfo>
      </Terms>
    </b6223bce7dc04af4b883f15e4a9fa70c>
  </documentManagement>
</p:properties>
</file>

<file path=customXml/itemProps1.xml><?xml version="1.0" encoding="utf-8"?>
<ds:datastoreItem xmlns:ds="http://schemas.openxmlformats.org/officeDocument/2006/customXml" ds:itemID="{D40599AB-7AF0-4470-A33E-1657143C9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3C7F86-B83B-4A31-A961-E9B8558004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22F514-C07F-46A5-A067-A848099532A5}">
  <ds:schemaRefs>
    <ds:schemaRef ds:uri="7b1e06ad-c3e7-45c6-b957-45fbdf599fa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ab524be2-11ec-4646-9bc1-bdb2f840ef54"/>
    <ds:schemaRef ds:uri="http://purl.org/dc/dcmitype/"/>
    <ds:schemaRef ds:uri="f4388ae2-fa17-4b45-8b46-0de53e501a76"/>
    <ds:schemaRef ds:uri="50d2eedd-d9f8-4348-9d61-6b8df6d3961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OMMP12</vt:lpstr>
      <vt:lpstr>OMMP12!Print_Area</vt:lpstr>
      <vt:lpstr>OMMP12!Print_Titles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Akira Soma</cp:lastModifiedBy>
  <cp:lastPrinted>2022-06-02T04:45:58Z</cp:lastPrinted>
  <dcterms:created xsi:type="dcterms:W3CDTF">2006-10-24T06:03:08Z</dcterms:created>
  <dcterms:modified xsi:type="dcterms:W3CDTF">2022-06-07T02:51:01Z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8;#Meeting Report|6fdcebed-118a-421f-b09f-b95289399d03</vt:lpwstr>
  </property>
</Properties>
</file>