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39B34A70-2B23-42E7-8ACA-E66AC621E4A7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parameter" sheetId="9" r:id="rId1"/>
    <sheet name="Index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9" i="5" l="1"/>
  <c r="G59" i="5"/>
  <c r="F59" i="5"/>
  <c r="E59" i="5"/>
  <c r="D59" i="5"/>
  <c r="C59" i="5"/>
  <c r="B59" i="5"/>
  <c r="D56" i="5"/>
  <c r="C56" i="5"/>
  <c r="C57" i="5" l="1"/>
  <c r="D57" i="5"/>
</calcChain>
</file>

<file path=xl/sharedStrings.xml><?xml version="1.0" encoding="utf-8"?>
<sst xmlns="http://schemas.openxmlformats.org/spreadsheetml/2006/main" count="598" uniqueCount="28">
  <si>
    <t>year</t>
  </si>
  <si>
    <t>w08</t>
  </si>
  <si>
    <t>w05</t>
  </si>
  <si>
    <t>Base</t>
  </si>
  <si>
    <t>RedB</t>
  </si>
  <si>
    <t>Base</t>
    <phoneticPr fontId="3"/>
  </si>
  <si>
    <t>ReducedBase</t>
    <phoneticPr fontId="3"/>
  </si>
  <si>
    <t>Base with SxS</t>
    <phoneticPr fontId="3"/>
  </si>
  <si>
    <t>Year</t>
  </si>
  <si>
    <t>Nominal CPUE of core vessel data</t>
  </si>
  <si>
    <t>Average of previous 10 years</t>
    <phoneticPr fontId="3"/>
  </si>
  <si>
    <t>Ratio of the most recent year to average of -revious 10 years</t>
    <phoneticPr fontId="3"/>
  </si>
  <si>
    <t>Estimate</t>
  </si>
  <si>
    <t>Intercept</t>
  </si>
  <si>
    <t>BaseSxS</t>
  </si>
  <si>
    <t>Para1</t>
  </si>
  <si>
    <t>Para2</t>
  </si>
  <si>
    <t>Latest/One year before</t>
    <phoneticPr fontId="3"/>
  </si>
  <si>
    <t>Nominal</t>
    <phoneticPr fontId="2"/>
  </si>
  <si>
    <t>value1</t>
  </si>
  <si>
    <t>value2</t>
  </si>
  <si>
    <t/>
  </si>
  <si>
    <t>month</t>
  </si>
  <si>
    <t>area</t>
  </si>
  <si>
    <t>lat5</t>
  </si>
  <si>
    <t>cpue</t>
  </si>
  <si>
    <t>bet</t>
  </si>
  <si>
    <t>yft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</si>
</sst>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_ "/>
    <numFmt numFmtId="177" formatCode="0.000_ "/>
    <numFmt numFmtId="178" formatCode="0.000"/>
    <numFmt numFmtId="179" formatCode="0.0000_ ;[Red]\-0.0000\ 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0" fontId="4" fillId="0" borderId="2" xfId="0" applyFont="1" applyBorder="1" applyAlignment="1">
      <alignment horizontal="center" wrapText="1" shrinkToFit="1"/>
    </xf>
    <xf numFmtId="176" fontId="0" fillId="0" borderId="0" xfId="0" applyNumberFormat="1"/>
    <xf numFmtId="177" fontId="0" fillId="0" borderId="0" xfId="0" applyNumberFormat="1" applyAlignment="1">
      <alignment horizontal="center"/>
    </xf>
    <xf numFmtId="177" fontId="0" fillId="0" borderId="1" xfId="0" applyNumberFormat="1" applyBorder="1" applyAlignment="1">
      <alignment horizontal="center"/>
    </xf>
    <xf numFmtId="176" fontId="0" fillId="0" borderId="1" xfId="0" applyNumberFormat="1" applyBorder="1"/>
    <xf numFmtId="0" fontId="0" fillId="0" borderId="0" xfId="0" applyAlignment="1">
      <alignment horizontal="right"/>
    </xf>
    <xf numFmtId="178" fontId="0" fillId="0" borderId="0" xfId="0" applyNumberFormat="1"/>
    <xf numFmtId="0" fontId="0" fillId="0" borderId="3" xfId="0" applyBorder="1"/>
    <xf numFmtId="0" fontId="0" fillId="0" borderId="9" xfId="0" applyBorder="1"/>
    <xf numFmtId="0" fontId="0" fillId="2" borderId="9" xfId="0" applyFill="1" applyBorder="1"/>
    <xf numFmtId="0" fontId="0" fillId="3" borderId="9" xfId="0" applyFill="1" applyBorder="1"/>
    <xf numFmtId="0" fontId="0" fillId="4" borderId="4" xfId="0" applyFill="1" applyBorder="1"/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4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6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</cellXfs>
  <cellStyles count="2">
    <cellStyle name="標準" xfId="0" builtinId="0"/>
    <cellStyle name="標準 3" xfId="1" xr:uid="{7810B84D-7DB7-4214-8B44-93EE62E9C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W0.8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1"/>
          <c:tx>
            <c:strRef>
              <c:f>Index!$G$2</c:f>
              <c:strCache>
                <c:ptCount val="1"/>
                <c:pt idx="0">
                  <c:v>Base with SxS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Index!$A$4:$A$54</c:f>
              <c:numCache>
                <c:formatCode>General</c:formatCode>
                <c:ptCount val="5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</c:numCache>
            </c:numRef>
          </c:xVal>
          <c:yVal>
            <c:numRef>
              <c:f>Index!$G$4:$G$54</c:f>
              <c:numCache>
                <c:formatCode>0.0000_ </c:formatCode>
                <c:ptCount val="51"/>
                <c:pt idx="0">
                  <c:v>2.284112908</c:v>
                </c:pt>
                <c:pt idx="1">
                  <c:v>2.2268370439999998</c:v>
                </c:pt>
                <c:pt idx="2">
                  <c:v>2.0654180270000002</c:v>
                </c:pt>
                <c:pt idx="3">
                  <c:v>2.1669054729999999</c:v>
                </c:pt>
                <c:pt idx="4">
                  <c:v>1.8262747909999999</c:v>
                </c:pt>
                <c:pt idx="5">
                  <c:v>1.898927464</c:v>
                </c:pt>
                <c:pt idx="6">
                  <c:v>1.4555521360000001</c:v>
                </c:pt>
                <c:pt idx="7">
                  <c:v>1.8715235690000001</c:v>
                </c:pt>
                <c:pt idx="8">
                  <c:v>1.6556217070000001</c:v>
                </c:pt>
                <c:pt idx="9">
                  <c:v>1.4300348380000001</c:v>
                </c:pt>
                <c:pt idx="10">
                  <c:v>1.147243148</c:v>
                </c:pt>
                <c:pt idx="11">
                  <c:v>1.386204381</c:v>
                </c:pt>
                <c:pt idx="12">
                  <c:v>1.3102537839999999</c:v>
                </c:pt>
                <c:pt idx="13">
                  <c:v>1.0285485999999999</c:v>
                </c:pt>
                <c:pt idx="14">
                  <c:v>1.010261928</c:v>
                </c:pt>
                <c:pt idx="15">
                  <c:v>1.0261010239999999</c:v>
                </c:pt>
                <c:pt idx="16">
                  <c:v>0.85783863000000005</c:v>
                </c:pt>
                <c:pt idx="17" formatCode="0.000_ ">
                  <c:v>0.63897480585810595</c:v>
                </c:pt>
                <c:pt idx="18">
                  <c:v>0.63401993412257796</c:v>
                </c:pt>
                <c:pt idx="19">
                  <c:v>0.58158527815063199</c:v>
                </c:pt>
                <c:pt idx="20">
                  <c:v>0.54328443349280098</c:v>
                </c:pt>
                <c:pt idx="21">
                  <c:v>0.47312421553335599</c:v>
                </c:pt>
                <c:pt idx="22">
                  <c:v>0.426000331487838</c:v>
                </c:pt>
                <c:pt idx="23">
                  <c:v>0.51090273246123696</c:v>
                </c:pt>
                <c:pt idx="24">
                  <c:v>0.70478702732902299</c:v>
                </c:pt>
                <c:pt idx="25">
                  <c:v>0.69924972007226704</c:v>
                </c:pt>
                <c:pt idx="26">
                  <c:v>0.788961846186782</c:v>
                </c:pt>
                <c:pt idx="27">
                  <c:v>0.61710009600877902</c:v>
                </c:pt>
                <c:pt idx="28">
                  <c:v>0.49425265011181302</c:v>
                </c:pt>
                <c:pt idx="29">
                  <c:v>0.53152072278718099</c:v>
                </c:pt>
                <c:pt idx="30">
                  <c:v>0.54074155304500304</c:v>
                </c:pt>
                <c:pt idx="31">
                  <c:v>0.51809776525838203</c:v>
                </c:pt>
                <c:pt idx="32">
                  <c:v>0.59083434882375196</c:v>
                </c:pt>
                <c:pt idx="33">
                  <c:v>0.87524043134290397</c:v>
                </c:pt>
                <c:pt idx="34">
                  <c:v>0.63098258050286204</c:v>
                </c:pt>
                <c:pt idx="35">
                  <c:v>0.64931758179598498</c:v>
                </c:pt>
                <c:pt idx="36">
                  <c:v>0.679533867093846</c:v>
                </c:pt>
                <c:pt idx="37">
                  <c:v>0.37394695993796501</c:v>
                </c:pt>
                <c:pt idx="38">
                  <c:v>0.30211634836540802</c:v>
                </c:pt>
                <c:pt idx="39">
                  <c:v>0.54776532123150101</c:v>
                </c:pt>
                <c:pt idx="40">
                  <c:v>0.65305433761348597</c:v>
                </c:pt>
                <c:pt idx="41">
                  <c:v>0.96541201209362604</c:v>
                </c:pt>
                <c:pt idx="42">
                  <c:v>0.91533753805205598</c:v>
                </c:pt>
                <c:pt idx="43">
                  <c:v>1.0080326291856201</c:v>
                </c:pt>
                <c:pt idx="44">
                  <c:v>1.0504354974763701</c:v>
                </c:pt>
                <c:pt idx="45">
                  <c:v>1.0424269497893901</c:v>
                </c:pt>
                <c:pt idx="46">
                  <c:v>1.3802160900576701</c:v>
                </c:pt>
                <c:pt idx="47">
                  <c:v>1.0871858096554401</c:v>
                </c:pt>
                <c:pt idx="48">
                  <c:v>1.47571258832746</c:v>
                </c:pt>
                <c:pt idx="49">
                  <c:v>2.41858197558527</c:v>
                </c:pt>
                <c:pt idx="50">
                  <c:v>2.2208507108579698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B3-4161-9749-3D906BC3F382}"/>
            </c:ext>
          </c:extLst>
        </c:ser>
        <c:ser>
          <c:idx val="2"/>
          <c:order val="2"/>
          <c:tx>
            <c:strRef>
              <c:f>Index!$E$2</c:f>
              <c:strCache>
                <c:ptCount val="1"/>
                <c:pt idx="0">
                  <c:v>ReducedBase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Index!$A$4:$A$54</c:f>
              <c:numCache>
                <c:formatCode>General</c:formatCode>
                <c:ptCount val="5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</c:numCache>
            </c:numRef>
          </c:xVal>
          <c:yVal>
            <c:numRef>
              <c:f>Index!$E$4:$E$54</c:f>
              <c:numCache>
                <c:formatCode>0.0000_ </c:formatCode>
                <c:ptCount val="51"/>
                <c:pt idx="0">
                  <c:v>2.284112908</c:v>
                </c:pt>
                <c:pt idx="1">
                  <c:v>2.2268370439999998</c:v>
                </c:pt>
                <c:pt idx="2">
                  <c:v>2.0654180270000002</c:v>
                </c:pt>
                <c:pt idx="3">
                  <c:v>2.1669054729999999</c:v>
                </c:pt>
                <c:pt idx="4">
                  <c:v>1.8262747909999999</c:v>
                </c:pt>
                <c:pt idx="5">
                  <c:v>1.898927464</c:v>
                </c:pt>
                <c:pt idx="6">
                  <c:v>1.4555521360000001</c:v>
                </c:pt>
                <c:pt idx="7">
                  <c:v>1.8715235690000001</c:v>
                </c:pt>
                <c:pt idx="8">
                  <c:v>1.6556217070000001</c:v>
                </c:pt>
                <c:pt idx="9">
                  <c:v>1.4300348380000001</c:v>
                </c:pt>
                <c:pt idx="10">
                  <c:v>1.147243148</c:v>
                </c:pt>
                <c:pt idx="11">
                  <c:v>1.386204381</c:v>
                </c:pt>
                <c:pt idx="12">
                  <c:v>1.3102537839999999</c:v>
                </c:pt>
                <c:pt idx="13">
                  <c:v>1.0285485999999999</c:v>
                </c:pt>
                <c:pt idx="14">
                  <c:v>1.010261928</c:v>
                </c:pt>
                <c:pt idx="15">
                  <c:v>1.0261010239999999</c:v>
                </c:pt>
                <c:pt idx="16">
                  <c:v>0.85783863000000005</c:v>
                </c:pt>
                <c:pt idx="17" formatCode="0.000_ ">
                  <c:v>0.64629958181149105</c:v>
                </c:pt>
                <c:pt idx="18">
                  <c:v>0.66403500801969295</c:v>
                </c:pt>
                <c:pt idx="19">
                  <c:v>0.52159745182130202</c:v>
                </c:pt>
                <c:pt idx="20">
                  <c:v>0.50641800766669898</c:v>
                </c:pt>
                <c:pt idx="21">
                  <c:v>0.58431550625870998</c:v>
                </c:pt>
                <c:pt idx="22">
                  <c:v>0.50374940870299201</c:v>
                </c:pt>
                <c:pt idx="23">
                  <c:v>0.60681522111473996</c:v>
                </c:pt>
                <c:pt idx="24">
                  <c:v>0.69785705118645902</c:v>
                </c:pt>
                <c:pt idx="25">
                  <c:v>0.58316815225528096</c:v>
                </c:pt>
                <c:pt idx="26">
                  <c:v>0.73759018513576402</c:v>
                </c:pt>
                <c:pt idx="27">
                  <c:v>0.55784983024413204</c:v>
                </c:pt>
                <c:pt idx="28">
                  <c:v>0.54775221996057999</c:v>
                </c:pt>
                <c:pt idx="29">
                  <c:v>0.57896693247964204</c:v>
                </c:pt>
                <c:pt idx="30">
                  <c:v>0.57850929055671996</c:v>
                </c:pt>
                <c:pt idx="31">
                  <c:v>0.52334116887514104</c:v>
                </c:pt>
                <c:pt idx="32">
                  <c:v>0.61215883477571198</c:v>
                </c:pt>
                <c:pt idx="33">
                  <c:v>0.804712139002</c:v>
                </c:pt>
                <c:pt idx="34">
                  <c:v>0.693497700363224</c:v>
                </c:pt>
                <c:pt idx="35">
                  <c:v>0.67506814827111605</c:v>
                </c:pt>
                <c:pt idx="36">
                  <c:v>0.53516214685805297</c:v>
                </c:pt>
                <c:pt idx="37">
                  <c:v>0.35237259278323901</c:v>
                </c:pt>
                <c:pt idx="38">
                  <c:v>0.32641042135196102</c:v>
                </c:pt>
                <c:pt idx="39">
                  <c:v>0.51469355150535001</c:v>
                </c:pt>
                <c:pt idx="40">
                  <c:v>0.70403016443547894</c:v>
                </c:pt>
                <c:pt idx="41">
                  <c:v>0.69246158150746295</c:v>
                </c:pt>
                <c:pt idx="42">
                  <c:v>0.75589722097452405</c:v>
                </c:pt>
                <c:pt idx="43">
                  <c:v>0.74466474152416995</c:v>
                </c:pt>
                <c:pt idx="44">
                  <c:v>0.88219373278718904</c:v>
                </c:pt>
                <c:pt idx="45">
                  <c:v>0.92536330128665301</c:v>
                </c:pt>
                <c:pt idx="46">
                  <c:v>1.0575444311321001</c:v>
                </c:pt>
                <c:pt idx="47">
                  <c:v>1.0639244031670501</c:v>
                </c:pt>
                <c:pt idx="48">
                  <c:v>0.887474761856617</c:v>
                </c:pt>
                <c:pt idx="49">
                  <c:v>1.33881839139286</c:v>
                </c:pt>
                <c:pt idx="50">
                  <c:v>1.3437519397776401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B3-4161-9749-3D906BC3F382}"/>
            </c:ext>
          </c:extLst>
        </c:ser>
        <c:ser>
          <c:idx val="1"/>
          <c:order val="3"/>
          <c:tx>
            <c:strRef>
              <c:f>Index!$C$2</c:f>
              <c:strCache>
                <c:ptCount val="1"/>
                <c:pt idx="0">
                  <c:v>Base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xVal>
            <c:numRef>
              <c:f>Index!$A$4:$A$54</c:f>
              <c:numCache>
                <c:formatCode>General</c:formatCode>
                <c:ptCount val="5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</c:numCache>
            </c:numRef>
          </c:xVal>
          <c:yVal>
            <c:numRef>
              <c:f>Index!$C$4:$C$54</c:f>
              <c:numCache>
                <c:formatCode>0.0000_ </c:formatCode>
                <c:ptCount val="51"/>
                <c:pt idx="0">
                  <c:v>2.284112908</c:v>
                </c:pt>
                <c:pt idx="1">
                  <c:v>2.2268370439999998</c:v>
                </c:pt>
                <c:pt idx="2">
                  <c:v>2.0654180270000002</c:v>
                </c:pt>
                <c:pt idx="3">
                  <c:v>2.1669054729999999</c:v>
                </c:pt>
                <c:pt idx="4">
                  <c:v>1.8262747909999999</c:v>
                </c:pt>
                <c:pt idx="5">
                  <c:v>1.898927464</c:v>
                </c:pt>
                <c:pt idx="6">
                  <c:v>1.4555521360000001</c:v>
                </c:pt>
                <c:pt idx="7">
                  <c:v>1.8715235690000001</c:v>
                </c:pt>
                <c:pt idx="8">
                  <c:v>1.6556217070000001</c:v>
                </c:pt>
                <c:pt idx="9">
                  <c:v>1.4300348380000001</c:v>
                </c:pt>
                <c:pt idx="10">
                  <c:v>1.147243148</c:v>
                </c:pt>
                <c:pt idx="11">
                  <c:v>1.386204381</c:v>
                </c:pt>
                <c:pt idx="12">
                  <c:v>1.3102537839999999</c:v>
                </c:pt>
                <c:pt idx="13">
                  <c:v>1.0285485999999999</c:v>
                </c:pt>
                <c:pt idx="14">
                  <c:v>1.010261928</c:v>
                </c:pt>
                <c:pt idx="15">
                  <c:v>1.0261010239999999</c:v>
                </c:pt>
                <c:pt idx="16">
                  <c:v>0.85783863000000005</c:v>
                </c:pt>
                <c:pt idx="17" formatCode="0.000_ ">
                  <c:v>0.63107234150421598</c:v>
                </c:pt>
                <c:pt idx="18">
                  <c:v>0.64332396019410698</c:v>
                </c:pt>
                <c:pt idx="19">
                  <c:v>0.54015867099620496</c:v>
                </c:pt>
                <c:pt idx="20">
                  <c:v>0.50473445310728804</c:v>
                </c:pt>
                <c:pt idx="21">
                  <c:v>0.53412326225305296</c:v>
                </c:pt>
                <c:pt idx="22">
                  <c:v>0.43847323238711899</c:v>
                </c:pt>
                <c:pt idx="23">
                  <c:v>0.54262287682935395</c:v>
                </c:pt>
                <c:pt idx="24">
                  <c:v>0.72790739210314204</c:v>
                </c:pt>
                <c:pt idx="25">
                  <c:v>0.68900146241348503</c:v>
                </c:pt>
                <c:pt idx="26">
                  <c:v>0.72979593836910095</c:v>
                </c:pt>
                <c:pt idx="27">
                  <c:v>0.58824855580401603</c:v>
                </c:pt>
                <c:pt idx="28">
                  <c:v>0.51427806279656696</c:v>
                </c:pt>
                <c:pt idx="29">
                  <c:v>0.55744008539679002</c:v>
                </c:pt>
                <c:pt idx="30">
                  <c:v>0.56532612644333502</c:v>
                </c:pt>
                <c:pt idx="31">
                  <c:v>0.53368131048540701</c:v>
                </c:pt>
                <c:pt idx="32">
                  <c:v>0.60092465591695798</c:v>
                </c:pt>
                <c:pt idx="33">
                  <c:v>0.93877119051088997</c:v>
                </c:pt>
                <c:pt idx="34">
                  <c:v>0.671532443634002</c:v>
                </c:pt>
                <c:pt idx="35">
                  <c:v>0.63863976391010802</c:v>
                </c:pt>
                <c:pt idx="36">
                  <c:v>0.52872080683645695</c:v>
                </c:pt>
                <c:pt idx="37">
                  <c:v>0.37467494558672698</c:v>
                </c:pt>
                <c:pt idx="38">
                  <c:v>0.27961727824445098</c:v>
                </c:pt>
                <c:pt idx="39">
                  <c:v>0.57927173527722398</c:v>
                </c:pt>
                <c:pt idx="40">
                  <c:v>0.75072179227874203</c:v>
                </c:pt>
                <c:pt idx="41">
                  <c:v>0.98659815745375801</c:v>
                </c:pt>
                <c:pt idx="42">
                  <c:v>0.90134414922696604</c:v>
                </c:pt>
                <c:pt idx="43">
                  <c:v>1.07184215010851</c:v>
                </c:pt>
                <c:pt idx="44">
                  <c:v>1.0466390010653901</c:v>
                </c:pt>
                <c:pt idx="45">
                  <c:v>1.2124826255558701</c:v>
                </c:pt>
                <c:pt idx="46">
                  <c:v>1.3215841425763899</c:v>
                </c:pt>
                <c:pt idx="47">
                  <c:v>1.2335681409300101</c:v>
                </c:pt>
                <c:pt idx="48">
                  <c:v>1.2995893420259399</c:v>
                </c:pt>
                <c:pt idx="49">
                  <c:v>2.28092280289269</c:v>
                </c:pt>
                <c:pt idx="50">
                  <c:v>1.74292226630483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B3-4161-9749-3D906BC3F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6108064"/>
        <c:axId val="376110360"/>
      </c:scatterChart>
      <c:scatterChart>
        <c:scatterStyle val="lineMarker"/>
        <c:varyColors val="0"/>
        <c:ser>
          <c:idx val="0"/>
          <c:order val="0"/>
          <c:tx>
            <c:strRef>
              <c:f>Index!$B$2</c:f>
              <c:strCache>
                <c:ptCount val="1"/>
                <c:pt idx="0">
                  <c:v>Nominal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Index!$A$4:$A$54</c:f>
              <c:numCache>
                <c:formatCode>General</c:formatCode>
                <c:ptCount val="5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</c:numCache>
            </c:numRef>
          </c:xVal>
          <c:yVal>
            <c:numRef>
              <c:f>Index!$B$4:$B$54</c:f>
              <c:numCache>
                <c:formatCode>General</c:formatCode>
                <c:ptCount val="51"/>
                <c:pt idx="17" formatCode="0.000_ ">
                  <c:v>2.0893659200350001</c:v>
                </c:pt>
                <c:pt idx="18" formatCode="0.000_ ">
                  <c:v>2.1315296817396501</c:v>
                </c:pt>
                <c:pt idx="19" formatCode="0.000_ ">
                  <c:v>2.0585347777738301</c:v>
                </c:pt>
                <c:pt idx="20" formatCode="0.000_ ">
                  <c:v>1.9827348185006399</c:v>
                </c:pt>
                <c:pt idx="21" formatCode="0.000_ ">
                  <c:v>1.9634938151713699</c:v>
                </c:pt>
                <c:pt idx="22" formatCode="0.000_ ">
                  <c:v>1.89516676866168</c:v>
                </c:pt>
                <c:pt idx="23" formatCode="0.000_ ">
                  <c:v>2.2507432811089201</c:v>
                </c:pt>
                <c:pt idx="24" formatCode="0.000_ ">
                  <c:v>2.9702102502778902</c:v>
                </c:pt>
                <c:pt idx="25" formatCode="0.000_ ">
                  <c:v>2.6672581393178501</c:v>
                </c:pt>
                <c:pt idx="26" formatCode="0.000_ ">
                  <c:v>2.7150341452836599</c:v>
                </c:pt>
                <c:pt idx="27" formatCode="0.000_ ">
                  <c:v>2.4260135425670701</c:v>
                </c:pt>
                <c:pt idx="28" formatCode="0.000_ ">
                  <c:v>2.0829815133974399</c:v>
                </c:pt>
                <c:pt idx="29" formatCode="0.000_ ">
                  <c:v>2.2044484591822</c:v>
                </c:pt>
                <c:pt idx="30" formatCode="0.000_ ">
                  <c:v>2.3211267110676799</c:v>
                </c:pt>
                <c:pt idx="31" formatCode="0.000_ ">
                  <c:v>2.4126927937715301</c:v>
                </c:pt>
                <c:pt idx="32" formatCode="0.000_ ">
                  <c:v>2.6441013423470499</c:v>
                </c:pt>
                <c:pt idx="33" formatCode="0.000_ ">
                  <c:v>3.4408837941824002</c:v>
                </c:pt>
                <c:pt idx="34" formatCode="0.000_ ">
                  <c:v>2.5644467466573002</c:v>
                </c:pt>
                <c:pt idx="35" formatCode="0.000_ ">
                  <c:v>1.9616515178865399</c:v>
                </c:pt>
                <c:pt idx="36" formatCode="0.000_ ">
                  <c:v>1.8508394888432</c:v>
                </c:pt>
                <c:pt idx="37" formatCode="0.000_ ">
                  <c:v>1.35034954356487</c:v>
                </c:pt>
                <c:pt idx="38" formatCode="0.000_ ">
                  <c:v>1.4071541448228899</c:v>
                </c:pt>
                <c:pt idx="39" formatCode="0.000_ ">
                  <c:v>1.8793694989490699</c:v>
                </c:pt>
                <c:pt idx="40" formatCode="0.000_ ">
                  <c:v>2.6438617033275702</c:v>
                </c:pt>
                <c:pt idx="41" formatCode="0.000_ ">
                  <c:v>3.6756880058970398</c:v>
                </c:pt>
                <c:pt idx="42" formatCode="0.000_ ">
                  <c:v>3.5102235487834799</c:v>
                </c:pt>
                <c:pt idx="43" formatCode="0.000_ ">
                  <c:v>3.35980320447324</c:v>
                </c:pt>
                <c:pt idx="44" formatCode="0.000_ ">
                  <c:v>3.8897186792032801</c:v>
                </c:pt>
                <c:pt idx="45" formatCode="0.000_ ">
                  <c:v>4.1845239409185897</c:v>
                </c:pt>
                <c:pt idx="46" formatCode="0.000_ ">
                  <c:v>5.6507241914348896</c:v>
                </c:pt>
                <c:pt idx="47" formatCode="0.000_ ">
                  <c:v>4.49715732518324</c:v>
                </c:pt>
                <c:pt idx="48" formatCode="0.000_ ">
                  <c:v>5.5231944350882296</c:v>
                </c:pt>
                <c:pt idx="49" formatCode="0.000_ ">
                  <c:v>6.0544747332887301</c:v>
                </c:pt>
                <c:pt idx="50" formatCode="0.000_ ">
                  <c:v>7.7795594914437096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B3-4161-9749-3D906BC3F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6118232"/>
        <c:axId val="376118888"/>
      </c:scatterChart>
      <c:valAx>
        <c:axId val="376108064"/>
        <c:scaling>
          <c:orientation val="minMax"/>
          <c:max val="2020"/>
          <c:min val="1968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110360"/>
        <c:crosses val="autoZero"/>
        <c:crossBetween val="midCat"/>
      </c:valAx>
      <c:valAx>
        <c:axId val="37611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Area weighted CPUE index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108064"/>
        <c:crosses val="autoZero"/>
        <c:crossBetween val="midCat"/>
      </c:valAx>
      <c:valAx>
        <c:axId val="376118888"/>
        <c:scaling>
          <c:orientation val="minMax"/>
          <c:max val="9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Nominal</a:t>
                </a:r>
                <a:r>
                  <a:rPr lang="en-US" altLang="ja-JP" baseline="0"/>
                  <a:t> CPUE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118232"/>
        <c:crosses val="max"/>
        <c:crossBetween val="midCat"/>
      </c:valAx>
      <c:valAx>
        <c:axId val="376118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6118888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2058432999627096"/>
          <c:y val="0.14346486396342004"/>
          <c:w val="0.39301638650080212"/>
          <c:h val="0.2317364656139048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W0.5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1"/>
          <c:tx>
            <c:strRef>
              <c:f>Index!$G$2</c:f>
              <c:strCache>
                <c:ptCount val="1"/>
                <c:pt idx="0">
                  <c:v>Base with SxS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Index!$A$4:$A$54</c:f>
              <c:numCache>
                <c:formatCode>General</c:formatCode>
                <c:ptCount val="5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</c:numCache>
            </c:numRef>
          </c:xVal>
          <c:yVal>
            <c:numRef>
              <c:f>Index!$H$4:$H$54</c:f>
              <c:numCache>
                <c:formatCode>0.0000_ </c:formatCode>
                <c:ptCount val="51"/>
                <c:pt idx="0">
                  <c:v>2.4933710100000002</c:v>
                </c:pt>
                <c:pt idx="1">
                  <c:v>2.4168676109999998</c:v>
                </c:pt>
                <c:pt idx="2">
                  <c:v>2.205419306</c:v>
                </c:pt>
                <c:pt idx="3">
                  <c:v>2.2273479489999999</c:v>
                </c:pt>
                <c:pt idx="4">
                  <c:v>1.927132839</c:v>
                </c:pt>
                <c:pt idx="5">
                  <c:v>1.9709546019999999</c:v>
                </c:pt>
                <c:pt idx="6">
                  <c:v>1.4974461109999999</c:v>
                </c:pt>
                <c:pt idx="7">
                  <c:v>1.927926332</c:v>
                </c:pt>
                <c:pt idx="8">
                  <c:v>1.685003362</c:v>
                </c:pt>
                <c:pt idx="9">
                  <c:v>1.382023993</c:v>
                </c:pt>
                <c:pt idx="10">
                  <c:v>1.2557786200000001</c:v>
                </c:pt>
                <c:pt idx="11">
                  <c:v>1.385239095</c:v>
                </c:pt>
                <c:pt idx="12">
                  <c:v>1.291664516</c:v>
                </c:pt>
                <c:pt idx="13">
                  <c:v>1.021974927</c:v>
                </c:pt>
                <c:pt idx="14">
                  <c:v>1.022787474</c:v>
                </c:pt>
                <c:pt idx="15">
                  <c:v>1.0603193769999999</c:v>
                </c:pt>
                <c:pt idx="16">
                  <c:v>0.88612955900000001</c:v>
                </c:pt>
                <c:pt idx="17" formatCode="0.000_ ">
                  <c:v>0.67184920555524297</c:v>
                </c:pt>
                <c:pt idx="18">
                  <c:v>0.66052118040762298</c:v>
                </c:pt>
                <c:pt idx="19">
                  <c:v>0.592794186826195</c:v>
                </c:pt>
                <c:pt idx="20">
                  <c:v>0.56528848760218797</c:v>
                </c:pt>
                <c:pt idx="21">
                  <c:v>0.47449308453254302</c:v>
                </c:pt>
                <c:pt idx="22">
                  <c:v>0.439564896289943</c:v>
                </c:pt>
                <c:pt idx="23">
                  <c:v>0.50940540365194398</c:v>
                </c:pt>
                <c:pt idx="24">
                  <c:v>0.664263068079882</c:v>
                </c:pt>
                <c:pt idx="25">
                  <c:v>0.592660625429834</c:v>
                </c:pt>
                <c:pt idx="26">
                  <c:v>0.69180712640677999</c:v>
                </c:pt>
                <c:pt idx="27">
                  <c:v>0.56080406878693101</c:v>
                </c:pt>
                <c:pt idx="28">
                  <c:v>0.45566759231201298</c:v>
                </c:pt>
                <c:pt idx="29">
                  <c:v>0.51167421263093604</c:v>
                </c:pt>
                <c:pt idx="30">
                  <c:v>0.520572250279561</c:v>
                </c:pt>
                <c:pt idx="31">
                  <c:v>0.46925123120901302</c:v>
                </c:pt>
                <c:pt idx="32">
                  <c:v>0.54947062786374901</c:v>
                </c:pt>
                <c:pt idx="33">
                  <c:v>0.718485334997775</c:v>
                </c:pt>
                <c:pt idx="34">
                  <c:v>0.53526066348900403</c:v>
                </c:pt>
                <c:pt idx="35">
                  <c:v>0.57863116170350803</c:v>
                </c:pt>
                <c:pt idx="36">
                  <c:v>0.59606776300951203</c:v>
                </c:pt>
                <c:pt idx="37">
                  <c:v>0.328532468309299</c:v>
                </c:pt>
                <c:pt idx="38">
                  <c:v>0.25005436475639597</c:v>
                </c:pt>
                <c:pt idx="39">
                  <c:v>0.40549431387012802</c:v>
                </c:pt>
                <c:pt idx="40">
                  <c:v>0.479894004557396</c:v>
                </c:pt>
                <c:pt idx="41">
                  <c:v>0.67475197849152102</c:v>
                </c:pt>
                <c:pt idx="42">
                  <c:v>0.66894115723301395</c:v>
                </c:pt>
                <c:pt idx="43">
                  <c:v>0.72007529999828601</c:v>
                </c:pt>
                <c:pt idx="44">
                  <c:v>0.74547080982494096</c:v>
                </c:pt>
                <c:pt idx="45">
                  <c:v>0.73868945544606901</c:v>
                </c:pt>
                <c:pt idx="46">
                  <c:v>0.98771033494668303</c:v>
                </c:pt>
                <c:pt idx="47">
                  <c:v>0.78953171320716398</c:v>
                </c:pt>
                <c:pt idx="48">
                  <c:v>1.03726224946048</c:v>
                </c:pt>
                <c:pt idx="49">
                  <c:v>1.5814107405845601</c:v>
                </c:pt>
                <c:pt idx="50">
                  <c:v>1.4903625712942801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B3-4F72-A27C-2FCF7658422D}"/>
            </c:ext>
          </c:extLst>
        </c:ser>
        <c:ser>
          <c:idx val="2"/>
          <c:order val="2"/>
          <c:tx>
            <c:strRef>
              <c:f>Index!$E$2</c:f>
              <c:strCache>
                <c:ptCount val="1"/>
                <c:pt idx="0">
                  <c:v>ReducedBase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Index!$A$4:$A$54</c:f>
              <c:numCache>
                <c:formatCode>General</c:formatCode>
                <c:ptCount val="5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</c:numCache>
            </c:numRef>
          </c:xVal>
          <c:yVal>
            <c:numRef>
              <c:f>Index!$F$4:$F$54</c:f>
              <c:numCache>
                <c:formatCode>0.0000_ </c:formatCode>
                <c:ptCount val="51"/>
                <c:pt idx="0">
                  <c:v>2.4933710100000002</c:v>
                </c:pt>
                <c:pt idx="1">
                  <c:v>2.4168676109999998</c:v>
                </c:pt>
                <c:pt idx="2">
                  <c:v>2.205419306</c:v>
                </c:pt>
                <c:pt idx="3">
                  <c:v>2.2273479489999999</c:v>
                </c:pt>
                <c:pt idx="4">
                  <c:v>1.927132839</c:v>
                </c:pt>
                <c:pt idx="5">
                  <c:v>1.9709546019999999</c:v>
                </c:pt>
                <c:pt idx="6">
                  <c:v>1.4974461109999999</c:v>
                </c:pt>
                <c:pt idx="7">
                  <c:v>1.927926332</c:v>
                </c:pt>
                <c:pt idx="8">
                  <c:v>1.685003362</c:v>
                </c:pt>
                <c:pt idx="9">
                  <c:v>1.382023993</c:v>
                </c:pt>
                <c:pt idx="10">
                  <c:v>1.2557786200000001</c:v>
                </c:pt>
                <c:pt idx="11">
                  <c:v>1.385239095</c:v>
                </c:pt>
                <c:pt idx="12">
                  <c:v>1.291664516</c:v>
                </c:pt>
                <c:pt idx="13">
                  <c:v>1.021974927</c:v>
                </c:pt>
                <c:pt idx="14">
                  <c:v>1.022787474</c:v>
                </c:pt>
                <c:pt idx="15">
                  <c:v>1.0603193769999999</c:v>
                </c:pt>
                <c:pt idx="16">
                  <c:v>0.88612955900000001</c:v>
                </c:pt>
                <c:pt idx="17" formatCode="0.000_ ">
                  <c:v>0.68411606787174795</c:v>
                </c:pt>
                <c:pt idx="18">
                  <c:v>0.68476315453266101</c:v>
                </c:pt>
                <c:pt idx="19">
                  <c:v>0.52636603654638003</c:v>
                </c:pt>
                <c:pt idx="20">
                  <c:v>0.53049094459277502</c:v>
                </c:pt>
                <c:pt idx="21">
                  <c:v>0.56999170558906198</c:v>
                </c:pt>
                <c:pt idx="22">
                  <c:v>0.50356423943916895</c:v>
                </c:pt>
                <c:pt idx="23">
                  <c:v>0.58649399005325098</c:v>
                </c:pt>
                <c:pt idx="24">
                  <c:v>0.63628494701737703</c:v>
                </c:pt>
                <c:pt idx="25">
                  <c:v>0.49261485525843601</c:v>
                </c:pt>
                <c:pt idx="26">
                  <c:v>0.65931668785339204</c:v>
                </c:pt>
                <c:pt idx="27">
                  <c:v>0.51662162325196803</c:v>
                </c:pt>
                <c:pt idx="28">
                  <c:v>0.496574727091732</c:v>
                </c:pt>
                <c:pt idx="29">
                  <c:v>0.55513040540178304</c:v>
                </c:pt>
                <c:pt idx="30">
                  <c:v>0.55507733804911996</c:v>
                </c:pt>
                <c:pt idx="31">
                  <c:v>0.46492466022286799</c:v>
                </c:pt>
                <c:pt idx="32">
                  <c:v>0.56289637648839297</c:v>
                </c:pt>
                <c:pt idx="33">
                  <c:v>0.66759354626783696</c:v>
                </c:pt>
                <c:pt idx="34">
                  <c:v>0.57338663060504502</c:v>
                </c:pt>
                <c:pt idx="35">
                  <c:v>0.60107131323814</c:v>
                </c:pt>
                <c:pt idx="36">
                  <c:v>0.48417002729209102</c:v>
                </c:pt>
                <c:pt idx="37">
                  <c:v>0.32025483301886998</c:v>
                </c:pt>
                <c:pt idx="38">
                  <c:v>0.26161382548776002</c:v>
                </c:pt>
                <c:pt idx="39">
                  <c:v>0.409295382830143</c:v>
                </c:pt>
                <c:pt idx="40">
                  <c:v>0.53341045500248196</c:v>
                </c:pt>
                <c:pt idx="41">
                  <c:v>0.50728338107105198</c:v>
                </c:pt>
                <c:pt idx="42">
                  <c:v>0.55715514490534701</c:v>
                </c:pt>
                <c:pt idx="43">
                  <c:v>0.53767871760096697</c:v>
                </c:pt>
                <c:pt idx="44">
                  <c:v>0.61923890629671396</c:v>
                </c:pt>
                <c:pt idx="45">
                  <c:v>0.662505305557062</c:v>
                </c:pt>
                <c:pt idx="46">
                  <c:v>0.75181485389680802</c:v>
                </c:pt>
                <c:pt idx="47">
                  <c:v>0.76775527746641803</c:v>
                </c:pt>
                <c:pt idx="48">
                  <c:v>0.63296316124210905</c:v>
                </c:pt>
                <c:pt idx="49">
                  <c:v>0.93733691340770098</c:v>
                </c:pt>
                <c:pt idx="50">
                  <c:v>0.93221641936391597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B3-4F72-A27C-2FCF7658422D}"/>
            </c:ext>
          </c:extLst>
        </c:ser>
        <c:ser>
          <c:idx val="1"/>
          <c:order val="3"/>
          <c:tx>
            <c:strRef>
              <c:f>Index!$C$2</c:f>
              <c:strCache>
                <c:ptCount val="1"/>
                <c:pt idx="0">
                  <c:v>Base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xVal>
            <c:numRef>
              <c:f>Index!$A$4:$A$54</c:f>
              <c:numCache>
                <c:formatCode>General</c:formatCode>
                <c:ptCount val="5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</c:numCache>
            </c:numRef>
          </c:xVal>
          <c:yVal>
            <c:numRef>
              <c:f>Index!$D$4:$D$54</c:f>
              <c:numCache>
                <c:formatCode>0.0000_ </c:formatCode>
                <c:ptCount val="51"/>
                <c:pt idx="0">
                  <c:v>2.4933710100000002</c:v>
                </c:pt>
                <c:pt idx="1">
                  <c:v>2.4168676109999998</c:v>
                </c:pt>
                <c:pt idx="2">
                  <c:v>2.205419306</c:v>
                </c:pt>
                <c:pt idx="3">
                  <c:v>2.2273479489999999</c:v>
                </c:pt>
                <c:pt idx="4">
                  <c:v>1.927132839</c:v>
                </c:pt>
                <c:pt idx="5">
                  <c:v>1.9709546019999999</c:v>
                </c:pt>
                <c:pt idx="6">
                  <c:v>1.4974461109999999</c:v>
                </c:pt>
                <c:pt idx="7">
                  <c:v>1.927926332</c:v>
                </c:pt>
                <c:pt idx="8">
                  <c:v>1.685003362</c:v>
                </c:pt>
                <c:pt idx="9">
                  <c:v>1.382023993</c:v>
                </c:pt>
                <c:pt idx="10">
                  <c:v>1.2557786200000001</c:v>
                </c:pt>
                <c:pt idx="11">
                  <c:v>1.385239095</c:v>
                </c:pt>
                <c:pt idx="12">
                  <c:v>1.291664516</c:v>
                </c:pt>
                <c:pt idx="13">
                  <c:v>1.021974927</c:v>
                </c:pt>
                <c:pt idx="14">
                  <c:v>1.022787474</c:v>
                </c:pt>
                <c:pt idx="15">
                  <c:v>1.0603193769999999</c:v>
                </c:pt>
                <c:pt idx="16">
                  <c:v>0.88612955900000001</c:v>
                </c:pt>
                <c:pt idx="17" formatCode="0.000_ ">
                  <c:v>0.66625827599552501</c:v>
                </c:pt>
                <c:pt idx="18">
                  <c:v>0.66920025496357705</c:v>
                </c:pt>
                <c:pt idx="19">
                  <c:v>0.55614967690026496</c:v>
                </c:pt>
                <c:pt idx="20">
                  <c:v>0.53302774565989597</c:v>
                </c:pt>
                <c:pt idx="21">
                  <c:v>0.52941709862499198</c:v>
                </c:pt>
                <c:pt idx="22">
                  <c:v>0.44919090604249701</c:v>
                </c:pt>
                <c:pt idx="23">
                  <c:v>0.53607004686729298</c:v>
                </c:pt>
                <c:pt idx="24">
                  <c:v>0.66637810991091495</c:v>
                </c:pt>
                <c:pt idx="25">
                  <c:v>0.58034696108950801</c:v>
                </c:pt>
                <c:pt idx="26">
                  <c:v>0.65693260276696996</c:v>
                </c:pt>
                <c:pt idx="27">
                  <c:v>0.53178655093460903</c:v>
                </c:pt>
                <c:pt idx="28">
                  <c:v>0.467892114305484</c:v>
                </c:pt>
                <c:pt idx="29">
                  <c:v>0.54212462965736197</c:v>
                </c:pt>
                <c:pt idx="30">
                  <c:v>0.54487934935889604</c:v>
                </c:pt>
                <c:pt idx="31">
                  <c:v>0.47595976244472599</c:v>
                </c:pt>
                <c:pt idx="32">
                  <c:v>0.55962749738806805</c:v>
                </c:pt>
                <c:pt idx="33">
                  <c:v>0.76600260330107695</c:v>
                </c:pt>
                <c:pt idx="34">
                  <c:v>0.55964487807744501</c:v>
                </c:pt>
                <c:pt idx="35">
                  <c:v>0.57742592974651197</c:v>
                </c:pt>
                <c:pt idx="36">
                  <c:v>0.48229808467345398</c:v>
                </c:pt>
                <c:pt idx="37">
                  <c:v>0.32843015062978198</c:v>
                </c:pt>
                <c:pt idx="38">
                  <c:v>0.232685574780509</c:v>
                </c:pt>
                <c:pt idx="39">
                  <c:v>0.43088451388063698</c:v>
                </c:pt>
                <c:pt idx="40">
                  <c:v>0.55431581909549299</c:v>
                </c:pt>
                <c:pt idx="41">
                  <c:v>0.69201324729830205</c:v>
                </c:pt>
                <c:pt idx="42">
                  <c:v>0.65436507946458999</c:v>
                </c:pt>
                <c:pt idx="43">
                  <c:v>0.76243195872484104</c:v>
                </c:pt>
                <c:pt idx="44">
                  <c:v>0.73171823582584605</c:v>
                </c:pt>
                <c:pt idx="45">
                  <c:v>0.86535128373115899</c:v>
                </c:pt>
                <c:pt idx="46">
                  <c:v>0.95272138032151699</c:v>
                </c:pt>
                <c:pt idx="47">
                  <c:v>0.89767548927283702</c:v>
                </c:pt>
                <c:pt idx="48">
                  <c:v>0.94291583310363902</c:v>
                </c:pt>
                <c:pt idx="49">
                  <c:v>1.5245692019839201</c:v>
                </c:pt>
                <c:pt idx="50">
                  <c:v>1.2016955291752101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B3-4F72-A27C-2FCF76584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6108064"/>
        <c:axId val="376110360"/>
      </c:scatterChart>
      <c:scatterChart>
        <c:scatterStyle val="lineMarker"/>
        <c:varyColors val="0"/>
        <c:ser>
          <c:idx val="0"/>
          <c:order val="0"/>
          <c:tx>
            <c:strRef>
              <c:f>Index!$B$2</c:f>
              <c:strCache>
                <c:ptCount val="1"/>
                <c:pt idx="0">
                  <c:v>Nominal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Index!$A$4:$A$54</c:f>
              <c:numCache>
                <c:formatCode>General</c:formatCode>
                <c:ptCount val="5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</c:numCache>
            </c:numRef>
          </c:xVal>
          <c:yVal>
            <c:numRef>
              <c:f>Index!$B$4:$B$54</c:f>
              <c:numCache>
                <c:formatCode>General</c:formatCode>
                <c:ptCount val="51"/>
                <c:pt idx="17" formatCode="0.000_ ">
                  <c:v>2.0893659200350001</c:v>
                </c:pt>
                <c:pt idx="18" formatCode="0.000_ ">
                  <c:v>2.1315296817396501</c:v>
                </c:pt>
                <c:pt idx="19" formatCode="0.000_ ">
                  <c:v>2.0585347777738301</c:v>
                </c:pt>
                <c:pt idx="20" formatCode="0.000_ ">
                  <c:v>1.9827348185006399</c:v>
                </c:pt>
                <c:pt idx="21" formatCode="0.000_ ">
                  <c:v>1.9634938151713699</c:v>
                </c:pt>
                <c:pt idx="22" formatCode="0.000_ ">
                  <c:v>1.89516676866168</c:v>
                </c:pt>
                <c:pt idx="23" formatCode="0.000_ ">
                  <c:v>2.2507432811089201</c:v>
                </c:pt>
                <c:pt idx="24" formatCode="0.000_ ">
                  <c:v>2.9702102502778902</c:v>
                </c:pt>
                <c:pt idx="25" formatCode="0.000_ ">
                  <c:v>2.6672581393178501</c:v>
                </c:pt>
                <c:pt idx="26" formatCode="0.000_ ">
                  <c:v>2.7150341452836599</c:v>
                </c:pt>
                <c:pt idx="27" formatCode="0.000_ ">
                  <c:v>2.4260135425670701</c:v>
                </c:pt>
                <c:pt idx="28" formatCode="0.000_ ">
                  <c:v>2.0829815133974399</c:v>
                </c:pt>
                <c:pt idx="29" formatCode="0.000_ ">
                  <c:v>2.2044484591822</c:v>
                </c:pt>
                <c:pt idx="30" formatCode="0.000_ ">
                  <c:v>2.3211267110676799</c:v>
                </c:pt>
                <c:pt idx="31" formatCode="0.000_ ">
                  <c:v>2.4126927937715301</c:v>
                </c:pt>
                <c:pt idx="32" formatCode="0.000_ ">
                  <c:v>2.6441013423470499</c:v>
                </c:pt>
                <c:pt idx="33" formatCode="0.000_ ">
                  <c:v>3.4408837941824002</c:v>
                </c:pt>
                <c:pt idx="34" formatCode="0.000_ ">
                  <c:v>2.5644467466573002</c:v>
                </c:pt>
                <c:pt idx="35" formatCode="0.000_ ">
                  <c:v>1.9616515178865399</c:v>
                </c:pt>
                <c:pt idx="36" formatCode="0.000_ ">
                  <c:v>1.8508394888432</c:v>
                </c:pt>
                <c:pt idx="37" formatCode="0.000_ ">
                  <c:v>1.35034954356487</c:v>
                </c:pt>
                <c:pt idx="38" formatCode="0.000_ ">
                  <c:v>1.4071541448228899</c:v>
                </c:pt>
                <c:pt idx="39" formatCode="0.000_ ">
                  <c:v>1.8793694989490699</c:v>
                </c:pt>
                <c:pt idx="40" formatCode="0.000_ ">
                  <c:v>2.6438617033275702</c:v>
                </c:pt>
                <c:pt idx="41" formatCode="0.000_ ">
                  <c:v>3.6756880058970398</c:v>
                </c:pt>
                <c:pt idx="42" formatCode="0.000_ ">
                  <c:v>3.5102235487834799</c:v>
                </c:pt>
                <c:pt idx="43" formatCode="0.000_ ">
                  <c:v>3.35980320447324</c:v>
                </c:pt>
                <c:pt idx="44" formatCode="0.000_ ">
                  <c:v>3.8897186792032801</c:v>
                </c:pt>
                <c:pt idx="45" formatCode="0.000_ ">
                  <c:v>4.1845239409185897</c:v>
                </c:pt>
                <c:pt idx="46" formatCode="0.000_ ">
                  <c:v>5.6507241914348896</c:v>
                </c:pt>
                <c:pt idx="47" formatCode="0.000_ ">
                  <c:v>4.49715732518324</c:v>
                </c:pt>
                <c:pt idx="48" formatCode="0.000_ ">
                  <c:v>5.5231944350882296</c:v>
                </c:pt>
                <c:pt idx="49" formatCode="0.000_ ">
                  <c:v>6.0544747332887301</c:v>
                </c:pt>
                <c:pt idx="50" formatCode="0.000_ ">
                  <c:v>7.7795594914437096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B3-4F72-A27C-2FCF76584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6118232"/>
        <c:axId val="376118888"/>
      </c:scatterChart>
      <c:valAx>
        <c:axId val="376108064"/>
        <c:scaling>
          <c:orientation val="minMax"/>
          <c:max val="2020"/>
          <c:min val="1968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110360"/>
        <c:crosses val="autoZero"/>
        <c:crossBetween val="midCat"/>
      </c:valAx>
      <c:valAx>
        <c:axId val="37611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Area weighted CPUE index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108064"/>
        <c:crosses val="autoZero"/>
        <c:crossBetween val="midCat"/>
      </c:valAx>
      <c:valAx>
        <c:axId val="376118888"/>
        <c:scaling>
          <c:orientation val="minMax"/>
          <c:max val="9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Nominal</a:t>
                </a:r>
                <a:r>
                  <a:rPr lang="en-US" altLang="ja-JP" baseline="0"/>
                  <a:t> CPUE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118232"/>
        <c:crosses val="max"/>
        <c:crossBetween val="midCat"/>
      </c:valAx>
      <c:valAx>
        <c:axId val="376118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6118888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2058432999627096"/>
          <c:y val="0.14346486396342004"/>
          <c:w val="0.39301638650080212"/>
          <c:h val="0.2317364656139048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17</xdr:col>
      <xdr:colOff>38879</xdr:colOff>
      <xdr:row>18</xdr:row>
      <xdr:rowOff>220824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E35D532-7768-4C27-A400-9417F66F4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0</xdr:rowOff>
    </xdr:from>
    <xdr:to>
      <xdr:col>17</xdr:col>
      <xdr:colOff>38879</xdr:colOff>
      <xdr:row>34</xdr:row>
      <xdr:rowOff>220823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1C4038D-FAF6-4CC2-B115-998F533D3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CE340-275E-481D-95A0-68C2695E52AB}">
  <dimension ref="A2:G264"/>
  <sheetViews>
    <sheetView zoomScale="55" zoomScaleNormal="55" workbookViewId="0">
      <selection activeCell="H1" sqref="A1:H1048576"/>
    </sheetView>
  </sheetViews>
  <sheetFormatPr defaultRowHeight="18"/>
  <sheetData>
    <row r="2" spans="1:7" ht="18.5" thickBot="1"/>
    <row r="3" spans="1:7">
      <c r="A3" s="14"/>
      <c r="B3" s="15"/>
      <c r="C3" s="15"/>
      <c r="D3" s="15"/>
      <c r="E3" s="16" t="s">
        <v>3</v>
      </c>
      <c r="F3" s="17" t="s">
        <v>4</v>
      </c>
      <c r="G3" s="18" t="s">
        <v>14</v>
      </c>
    </row>
    <row r="4" spans="1:7" ht="18.5" thickBot="1">
      <c r="A4" s="19" t="s">
        <v>15</v>
      </c>
      <c r="B4" s="20" t="s">
        <v>19</v>
      </c>
      <c r="C4" s="20" t="s">
        <v>16</v>
      </c>
      <c r="D4" s="20" t="s">
        <v>20</v>
      </c>
      <c r="E4" s="20" t="s">
        <v>12</v>
      </c>
      <c r="F4" s="20" t="s">
        <v>12</v>
      </c>
      <c r="G4" s="21" t="s">
        <v>12</v>
      </c>
    </row>
    <row r="5" spans="1:7">
      <c r="A5" s="22" t="s">
        <v>13</v>
      </c>
      <c r="B5" s="23" t="s">
        <v>21</v>
      </c>
      <c r="C5" s="23" t="s">
        <v>21</v>
      </c>
      <c r="D5" s="23" t="s">
        <v>21</v>
      </c>
      <c r="E5" s="24">
        <v>-1.99381220496467</v>
      </c>
      <c r="F5" s="24">
        <v>-2.1198648735904899</v>
      </c>
      <c r="G5" s="25">
        <v>-2.2699560107293801</v>
      </c>
    </row>
    <row r="6" spans="1:7">
      <c r="A6" s="26" t="s">
        <v>0</v>
      </c>
      <c r="B6" s="1">
        <v>1987</v>
      </c>
      <c r="C6" s="1" t="s">
        <v>21</v>
      </c>
      <c r="D6" s="1" t="s">
        <v>21</v>
      </c>
      <c r="E6" s="27">
        <v>-0.13867122904252799</v>
      </c>
      <c r="F6" s="27">
        <v>4.2312897712745302E-2</v>
      </c>
      <c r="G6" s="28">
        <v>-5.5334963408424601E-2</v>
      </c>
    </row>
    <row r="7" spans="1:7">
      <c r="A7" s="26" t="s">
        <v>0</v>
      </c>
      <c r="B7" s="1">
        <v>1988</v>
      </c>
      <c r="C7" s="1" t="s">
        <v>21</v>
      </c>
      <c r="D7" s="1" t="s">
        <v>21</v>
      </c>
      <c r="E7" s="27">
        <v>-0.41839757691118801</v>
      </c>
      <c r="F7" s="27">
        <v>-0.172883737816827</v>
      </c>
      <c r="G7" s="28">
        <v>-0.30529221978474202</v>
      </c>
    </row>
    <row r="8" spans="1:7">
      <c r="A8" s="26" t="s">
        <v>0</v>
      </c>
      <c r="B8" s="1">
        <v>1989</v>
      </c>
      <c r="C8" s="1" t="s">
        <v>21</v>
      </c>
      <c r="D8" s="1" t="s">
        <v>21</v>
      </c>
      <c r="E8" s="27">
        <v>0.15172494542397499</v>
      </c>
      <c r="F8" s="27">
        <v>-0.22889499871538099</v>
      </c>
      <c r="G8" s="28">
        <v>-5.4044508166112497E-2</v>
      </c>
    </row>
    <row r="9" spans="1:7">
      <c r="A9" s="26" t="s">
        <v>0</v>
      </c>
      <c r="B9" s="1">
        <v>1990</v>
      </c>
      <c r="C9" s="1" t="s">
        <v>21</v>
      </c>
      <c r="D9" s="1" t="s">
        <v>21</v>
      </c>
      <c r="E9" s="27">
        <v>1.21349928341004E-4</v>
      </c>
      <c r="F9" s="27">
        <v>-7.1157631992343998E-2</v>
      </c>
      <c r="G9" s="28">
        <v>-5.3628471082039601E-2</v>
      </c>
    </row>
    <row r="10" spans="1:7">
      <c r="A10" s="26" t="s">
        <v>0</v>
      </c>
      <c r="B10" s="1">
        <v>1991</v>
      </c>
      <c r="C10" s="1" t="s">
        <v>21</v>
      </c>
      <c r="D10" s="1" t="s">
        <v>21</v>
      </c>
      <c r="E10" s="27">
        <v>0.33734078785585297</v>
      </c>
      <c r="F10" s="27">
        <v>-0.17890780823677199</v>
      </c>
      <c r="G10" s="28">
        <v>0.21541006949517499</v>
      </c>
    </row>
    <row r="11" spans="1:7">
      <c r="A11" s="26" t="s">
        <v>0</v>
      </c>
      <c r="B11" s="1">
        <v>1992</v>
      </c>
      <c r="C11" s="1" t="s">
        <v>21</v>
      </c>
      <c r="D11" s="1" t="s">
        <v>21</v>
      </c>
      <c r="E11" s="27">
        <v>0.13830646187613399</v>
      </c>
      <c r="F11" s="27">
        <v>7.1313719487049003E-3</v>
      </c>
      <c r="G11" s="28">
        <v>6.3701072314111401E-2</v>
      </c>
    </row>
    <row r="12" spans="1:7">
      <c r="A12" s="26" t="s">
        <v>0</v>
      </c>
      <c r="B12" s="1">
        <v>1993</v>
      </c>
      <c r="C12" s="1" t="s">
        <v>21</v>
      </c>
      <c r="D12" s="1" t="s">
        <v>21</v>
      </c>
      <c r="E12" s="27">
        <v>0.68945965962773803</v>
      </c>
      <c r="F12" s="27">
        <v>0.20588645449243201</v>
      </c>
      <c r="G12" s="28">
        <v>1.0114310579058901</v>
      </c>
    </row>
    <row r="13" spans="1:7">
      <c r="A13" s="26" t="s">
        <v>0</v>
      </c>
      <c r="B13" s="1">
        <v>1994</v>
      </c>
      <c r="C13" s="1" t="s">
        <v>21</v>
      </c>
      <c r="D13" s="1" t="s">
        <v>21</v>
      </c>
      <c r="E13" s="27">
        <v>0.10040040023586</v>
      </c>
      <c r="F13" s="27">
        <v>0.116068244529412</v>
      </c>
      <c r="G13" s="28">
        <v>0.33082602759790702</v>
      </c>
    </row>
    <row r="14" spans="1:7">
      <c r="A14" s="26" t="s">
        <v>0</v>
      </c>
      <c r="B14" s="1">
        <v>1995</v>
      </c>
      <c r="C14" s="1" t="s">
        <v>21</v>
      </c>
      <c r="D14" s="1" t="s">
        <v>21</v>
      </c>
      <c r="E14" s="27">
        <v>0.41357162251138402</v>
      </c>
      <c r="F14" s="27">
        <v>0.29920907336295299</v>
      </c>
      <c r="G14" s="28">
        <v>0.594521720798728</v>
      </c>
    </row>
    <row r="15" spans="1:7">
      <c r="A15" s="26" t="s">
        <v>0</v>
      </c>
      <c r="B15" s="1">
        <v>1996</v>
      </c>
      <c r="C15" s="1" t="s">
        <v>21</v>
      </c>
      <c r="D15" s="1" t="s">
        <v>21</v>
      </c>
      <c r="E15" s="27">
        <v>0.37010944502820597</v>
      </c>
      <c r="F15" s="27">
        <v>-2.90258558154361E-2</v>
      </c>
      <c r="G15" s="28">
        <v>0.37843331534102098</v>
      </c>
    </row>
    <row r="16" spans="1:7">
      <c r="A16" s="26" t="s">
        <v>0</v>
      </c>
      <c r="B16" s="1">
        <v>1997</v>
      </c>
      <c r="C16" s="1" t="s">
        <v>21</v>
      </c>
      <c r="D16" s="1" t="s">
        <v>21</v>
      </c>
      <c r="E16" s="27">
        <v>6.2858192085564799E-2</v>
      </c>
      <c r="F16" s="27">
        <v>-2.6832139449554801E-2</v>
      </c>
      <c r="G16" s="28">
        <v>-4.6842235671267399E-2</v>
      </c>
    </row>
    <row r="17" spans="1:7">
      <c r="A17" s="26" t="s">
        <v>0</v>
      </c>
      <c r="B17" s="1">
        <v>1998</v>
      </c>
      <c r="C17" s="1" t="s">
        <v>21</v>
      </c>
      <c r="D17" s="1" t="s">
        <v>21</v>
      </c>
      <c r="E17" s="27">
        <v>-0.24082538628120401</v>
      </c>
      <c r="F17" s="27">
        <v>-3.1139247240176298E-3</v>
      </c>
      <c r="G17" s="28">
        <v>-0.19934928332936999</v>
      </c>
    </row>
    <row r="18" spans="1:7">
      <c r="A18" s="26" t="s">
        <v>0</v>
      </c>
      <c r="B18" s="1">
        <v>1999</v>
      </c>
      <c r="C18" s="1" t="s">
        <v>21</v>
      </c>
      <c r="D18" s="1" t="s">
        <v>21</v>
      </c>
      <c r="E18" s="27">
        <v>-0.39031368837381902</v>
      </c>
      <c r="F18" s="27">
        <v>-5.8805791084196599E-4</v>
      </c>
      <c r="G18" s="28">
        <v>-0.262888543050663</v>
      </c>
    </row>
    <row r="19" spans="1:7">
      <c r="A19" s="26" t="s">
        <v>0</v>
      </c>
      <c r="B19" s="1">
        <v>2000</v>
      </c>
      <c r="C19" s="1" t="s">
        <v>21</v>
      </c>
      <c r="D19" s="1" t="s">
        <v>21</v>
      </c>
      <c r="E19" s="27">
        <v>-0.48245169321995901</v>
      </c>
      <c r="F19" s="27">
        <v>-9.0025814772871901E-2</v>
      </c>
      <c r="G19" s="28">
        <v>-0.19895840491866101</v>
      </c>
    </row>
    <row r="20" spans="1:7">
      <c r="A20" s="26" t="s">
        <v>0</v>
      </c>
      <c r="B20" s="1">
        <v>2001</v>
      </c>
      <c r="C20" s="1" t="s">
        <v>21</v>
      </c>
      <c r="D20" s="1" t="s">
        <v>21</v>
      </c>
      <c r="E20" s="27">
        <v>-0.143201167978181</v>
      </c>
      <c r="F20" s="27">
        <v>7.3736219424326399E-2</v>
      </c>
      <c r="G20" s="28">
        <v>-0.160436297654588</v>
      </c>
    </row>
    <row r="21" spans="1:7">
      <c r="A21" s="26" t="s">
        <v>0</v>
      </c>
      <c r="B21" s="1">
        <v>2002</v>
      </c>
      <c r="C21" s="1" t="s">
        <v>21</v>
      </c>
      <c r="D21" s="1" t="s">
        <v>21</v>
      </c>
      <c r="E21" s="27">
        <v>-0.336315115081668</v>
      </c>
      <c r="F21" s="27">
        <v>0.28714309939219501</v>
      </c>
      <c r="G21" s="28">
        <v>0.14353336015048601</v>
      </c>
    </row>
    <row r="22" spans="1:7">
      <c r="A22" s="26" t="s">
        <v>0</v>
      </c>
      <c r="B22" s="1">
        <v>2003</v>
      </c>
      <c r="C22" s="1" t="s">
        <v>21</v>
      </c>
      <c r="D22" s="1" t="s">
        <v>21</v>
      </c>
      <c r="E22" s="27">
        <v>-0.20176577344251601</v>
      </c>
      <c r="F22" s="27">
        <v>0.14707690604637799</v>
      </c>
      <c r="G22" s="28">
        <v>-0.14817917607410699</v>
      </c>
    </row>
    <row r="23" spans="1:7">
      <c r="A23" s="26" t="s">
        <v>0</v>
      </c>
      <c r="B23" s="1">
        <v>2004</v>
      </c>
      <c r="C23" s="1" t="s">
        <v>21</v>
      </c>
      <c r="D23" s="1" t="s">
        <v>21</v>
      </c>
      <c r="E23" s="27">
        <v>-5.7110365454948998E-2</v>
      </c>
      <c r="F23" s="27">
        <v>0.14486876952045499</v>
      </c>
      <c r="G23" s="28">
        <v>0.22282696544604699</v>
      </c>
    </row>
    <row r="24" spans="1:7">
      <c r="A24" s="26" t="s">
        <v>0</v>
      </c>
      <c r="B24" s="1">
        <v>2005</v>
      </c>
      <c r="C24" s="1" t="s">
        <v>21</v>
      </c>
      <c r="D24" s="1" t="s">
        <v>21</v>
      </c>
      <c r="E24" s="27">
        <v>-0.26714664003170102</v>
      </c>
      <c r="F24" s="27">
        <v>-6.1429956432141802E-2</v>
      </c>
      <c r="G24" s="28">
        <v>-0.220179348777444</v>
      </c>
    </row>
    <row r="25" spans="1:7">
      <c r="A25" s="26" t="s">
        <v>0</v>
      </c>
      <c r="B25" s="1">
        <v>2006</v>
      </c>
      <c r="C25" s="1" t="s">
        <v>21</v>
      </c>
      <c r="D25" s="1" t="s">
        <v>21</v>
      </c>
      <c r="E25" s="27">
        <v>-0.53251205309358696</v>
      </c>
      <c r="F25" s="27">
        <v>-0.45652693088672303</v>
      </c>
      <c r="G25" s="28">
        <v>-0.15474988630786801</v>
      </c>
    </row>
    <row r="26" spans="1:7">
      <c r="A26" s="26" t="s">
        <v>0</v>
      </c>
      <c r="B26" s="1">
        <v>2007</v>
      </c>
      <c r="C26" s="1" t="s">
        <v>21</v>
      </c>
      <c r="D26" s="1" t="s">
        <v>21</v>
      </c>
      <c r="E26" s="27">
        <v>-0.30197444392414102</v>
      </c>
      <c r="F26" s="27">
        <v>-0.45742180527072901</v>
      </c>
      <c r="G26" s="28">
        <v>-0.116449284282651</v>
      </c>
    </row>
    <row r="27" spans="1:7">
      <c r="A27" s="26" t="s">
        <v>0</v>
      </c>
      <c r="B27" s="1">
        <v>2008</v>
      </c>
      <c r="C27" s="1" t="s">
        <v>21</v>
      </c>
      <c r="D27" s="1" t="s">
        <v>21</v>
      </c>
      <c r="E27" s="27">
        <v>7.8328212778437503E-2</v>
      </c>
      <c r="F27" s="27">
        <v>-2.60303505621719E-2</v>
      </c>
      <c r="G27" s="28">
        <v>-9.9673437045086202E-2</v>
      </c>
    </row>
    <row r="28" spans="1:7">
      <c r="A28" s="26" t="s">
        <v>0</v>
      </c>
      <c r="B28" s="1">
        <v>2009</v>
      </c>
      <c r="C28" s="1" t="s">
        <v>21</v>
      </c>
      <c r="D28" s="1" t="s">
        <v>21</v>
      </c>
      <c r="E28" s="27">
        <v>-0.23212112639214699</v>
      </c>
      <c r="F28" s="27">
        <v>0.241557937258288</v>
      </c>
      <c r="G28" s="28">
        <v>-0.39141358950076499</v>
      </c>
    </row>
    <row r="29" spans="1:7">
      <c r="A29" s="26" t="s">
        <v>0</v>
      </c>
      <c r="B29" s="1">
        <v>2010</v>
      </c>
      <c r="C29" s="1" t="s">
        <v>21</v>
      </c>
      <c r="D29" s="1" t="s">
        <v>21</v>
      </c>
      <c r="E29" s="27">
        <v>-0.54076552489679797</v>
      </c>
      <c r="F29" s="27">
        <v>0.26379331372599901</v>
      </c>
      <c r="G29" s="28">
        <v>-0.50214055906547805</v>
      </c>
    </row>
    <row r="30" spans="1:7">
      <c r="A30" s="26" t="s">
        <v>0</v>
      </c>
      <c r="B30" s="1">
        <v>2011</v>
      </c>
      <c r="C30" s="1" t="s">
        <v>21</v>
      </c>
      <c r="D30" s="1" t="s">
        <v>21</v>
      </c>
      <c r="E30" s="27">
        <v>-0.380047679477371</v>
      </c>
      <c r="F30" s="27">
        <v>0.32842520896761601</v>
      </c>
      <c r="G30" s="28">
        <v>-0.41080661840497201</v>
      </c>
    </row>
    <row r="31" spans="1:7">
      <c r="A31" s="26" t="s">
        <v>0</v>
      </c>
      <c r="B31" s="1">
        <v>2012</v>
      </c>
      <c r="C31" s="1" t="s">
        <v>21</v>
      </c>
      <c r="D31" s="1" t="s">
        <v>21</v>
      </c>
      <c r="E31" s="27">
        <v>-0.59238385499660595</v>
      </c>
      <c r="F31" s="27">
        <v>0.34659260998149799</v>
      </c>
      <c r="G31" s="28">
        <v>-0.44985394571836002</v>
      </c>
    </row>
    <row r="32" spans="1:7">
      <c r="A32" s="26" t="s">
        <v>0</v>
      </c>
      <c r="B32" s="1">
        <v>2013</v>
      </c>
      <c r="C32" s="1" t="s">
        <v>21</v>
      </c>
      <c r="D32" s="1" t="s">
        <v>21</v>
      </c>
      <c r="E32" s="27">
        <v>-0.433300552569095</v>
      </c>
      <c r="F32" s="27">
        <v>0.4714515498738</v>
      </c>
      <c r="G32" s="28">
        <v>-0.36852556482666399</v>
      </c>
    </row>
    <row r="33" spans="1:7">
      <c r="A33" s="26" t="s">
        <v>0</v>
      </c>
      <c r="B33" s="1">
        <v>2014</v>
      </c>
      <c r="C33" s="1" t="s">
        <v>21</v>
      </c>
      <c r="D33" s="1" t="s">
        <v>21</v>
      </c>
      <c r="E33" s="27">
        <v>-0.71987537847090999</v>
      </c>
      <c r="F33" s="27">
        <v>0.51172100391693798</v>
      </c>
      <c r="G33" s="28">
        <v>-0.56268146385971596</v>
      </c>
    </row>
    <row r="34" spans="1:7">
      <c r="A34" s="26" t="s">
        <v>0</v>
      </c>
      <c r="B34" s="1">
        <v>2015</v>
      </c>
      <c r="C34" s="1" t="s">
        <v>21</v>
      </c>
      <c r="D34" s="1" t="s">
        <v>21</v>
      </c>
      <c r="E34" s="27">
        <v>-0.33221070267928499</v>
      </c>
      <c r="F34" s="27">
        <v>0.66132453354689802</v>
      </c>
      <c r="G34" s="28">
        <v>-0.26883354961955902</v>
      </c>
    </row>
    <row r="35" spans="1:7">
      <c r="A35" s="26" t="s">
        <v>0</v>
      </c>
      <c r="B35" s="1">
        <v>2016</v>
      </c>
      <c r="C35" s="1" t="s">
        <v>21</v>
      </c>
      <c r="D35" s="1" t="s">
        <v>21</v>
      </c>
      <c r="E35" s="27">
        <v>-0.51433398940355102</v>
      </c>
      <c r="F35" s="27">
        <v>0.63330531125057998</v>
      </c>
      <c r="G35" s="28">
        <v>-0.39504894781434402</v>
      </c>
    </row>
    <row r="36" spans="1:7">
      <c r="A36" s="26" t="s">
        <v>0</v>
      </c>
      <c r="B36" s="1">
        <v>2017</v>
      </c>
      <c r="C36" s="1" t="s">
        <v>21</v>
      </c>
      <c r="D36" s="1" t="s">
        <v>21</v>
      </c>
      <c r="E36" s="27">
        <v>-0.65260708667725997</v>
      </c>
      <c r="F36" s="27">
        <v>0.48524614774334501</v>
      </c>
      <c r="G36" s="28">
        <v>-0.33582077043429298</v>
      </c>
    </row>
    <row r="37" spans="1:7">
      <c r="A37" s="26" t="s">
        <v>0</v>
      </c>
      <c r="B37" s="1">
        <v>2018</v>
      </c>
      <c r="C37" s="1" t="s">
        <v>21</v>
      </c>
      <c r="D37" s="1" t="s">
        <v>21</v>
      </c>
      <c r="E37" s="27">
        <v>-0.66867489825598003</v>
      </c>
      <c r="F37" s="27">
        <v>0.86122093883939199</v>
      </c>
      <c r="G37" s="28">
        <v>-0.51549842769696896</v>
      </c>
    </row>
    <row r="38" spans="1:7">
      <c r="A38" s="26" t="s">
        <v>0</v>
      </c>
      <c r="B38" s="1">
        <v>2019</v>
      </c>
      <c r="C38" s="1" t="s">
        <v>21</v>
      </c>
      <c r="D38" s="1" t="s">
        <v>21</v>
      </c>
      <c r="E38" s="27">
        <v>-0.87842998519958504</v>
      </c>
      <c r="F38" s="27">
        <v>0.85131084156946701</v>
      </c>
      <c r="G38" s="28">
        <v>-0.66728094292644302</v>
      </c>
    </row>
    <row r="39" spans="1:7">
      <c r="A39" s="26" t="s">
        <v>22</v>
      </c>
      <c r="B39" s="1">
        <v>5</v>
      </c>
      <c r="C39" s="1" t="s">
        <v>21</v>
      </c>
      <c r="D39" s="1" t="s">
        <v>21</v>
      </c>
      <c r="E39" s="27">
        <v>0.96955660355413897</v>
      </c>
      <c r="F39" s="27">
        <v>0.85024740921191999</v>
      </c>
      <c r="G39" s="28">
        <v>1.1101369573475399</v>
      </c>
    </row>
    <row r="40" spans="1:7">
      <c r="A40" s="26" t="s">
        <v>22</v>
      </c>
      <c r="B40" s="1">
        <v>6</v>
      </c>
      <c r="C40" s="1" t="s">
        <v>21</v>
      </c>
      <c r="D40" s="1" t="s">
        <v>21</v>
      </c>
      <c r="E40" s="27">
        <v>1.1502461689694901</v>
      </c>
      <c r="F40" s="27">
        <v>0.94103176254965104</v>
      </c>
      <c r="G40" s="28">
        <v>1.3169320740636901</v>
      </c>
    </row>
    <row r="41" spans="1:7">
      <c r="A41" s="26" t="s">
        <v>22</v>
      </c>
      <c r="B41" s="1">
        <v>7</v>
      </c>
      <c r="C41" s="1" t="s">
        <v>21</v>
      </c>
      <c r="D41" s="1" t="s">
        <v>21</v>
      </c>
      <c r="E41" s="27">
        <v>1.57833031630666</v>
      </c>
      <c r="F41" s="27">
        <v>1.4264630871439099</v>
      </c>
      <c r="G41" s="28">
        <v>1.5184907573462301</v>
      </c>
    </row>
    <row r="42" spans="1:7">
      <c r="A42" s="26" t="s">
        <v>22</v>
      </c>
      <c r="B42" s="1">
        <v>8</v>
      </c>
      <c r="C42" s="1" t="s">
        <v>21</v>
      </c>
      <c r="D42" s="1" t="s">
        <v>21</v>
      </c>
      <c r="E42" s="27">
        <v>1.6265487736979001</v>
      </c>
      <c r="F42" s="27">
        <v>1.5009541992909401</v>
      </c>
      <c r="G42" s="28">
        <v>1.37105654060349</v>
      </c>
    </row>
    <row r="43" spans="1:7">
      <c r="A43" s="26" t="s">
        <v>22</v>
      </c>
      <c r="B43" s="1">
        <v>9</v>
      </c>
      <c r="C43" s="1" t="s">
        <v>21</v>
      </c>
      <c r="D43" s="1" t="s">
        <v>21</v>
      </c>
      <c r="E43" s="27">
        <v>1.8225332877417799</v>
      </c>
      <c r="F43" s="27">
        <v>1.75438776266385</v>
      </c>
      <c r="G43" s="28">
        <v>1.5067642119804501</v>
      </c>
    </row>
    <row r="44" spans="1:7">
      <c r="A44" s="26" t="s">
        <v>23</v>
      </c>
      <c r="B44" s="1">
        <v>7</v>
      </c>
      <c r="C44" s="1" t="s">
        <v>21</v>
      </c>
      <c r="D44" s="1" t="s">
        <v>21</v>
      </c>
      <c r="E44" s="27">
        <v>1.7896358132816601</v>
      </c>
      <c r="F44" s="27">
        <v>1.19601143573943</v>
      </c>
      <c r="G44" s="28">
        <v>1.7811869055230301</v>
      </c>
    </row>
    <row r="45" spans="1:7">
      <c r="A45" s="26" t="s">
        <v>23</v>
      </c>
      <c r="B45" s="1">
        <v>8</v>
      </c>
      <c r="C45" s="1" t="s">
        <v>21</v>
      </c>
      <c r="D45" s="1" t="s">
        <v>21</v>
      </c>
      <c r="E45" s="27">
        <v>-0.72597401735087896</v>
      </c>
      <c r="F45" s="27">
        <v>-0.80297143671034799</v>
      </c>
      <c r="G45" s="28">
        <v>-0.810687569808626</v>
      </c>
    </row>
    <row r="46" spans="1:7">
      <c r="A46" s="26" t="s">
        <v>23</v>
      </c>
      <c r="B46" s="1">
        <v>9</v>
      </c>
      <c r="C46" s="1" t="s">
        <v>21</v>
      </c>
      <c r="D46" s="1" t="s">
        <v>21</v>
      </c>
      <c r="E46" s="27">
        <v>1.387068598568</v>
      </c>
      <c r="F46" s="27">
        <v>0.96181681326016</v>
      </c>
      <c r="G46" s="28">
        <v>1.77411853673866</v>
      </c>
    </row>
    <row r="47" spans="1:7">
      <c r="A47" s="26" t="s">
        <v>24</v>
      </c>
      <c r="B47" s="1">
        <v>35</v>
      </c>
      <c r="C47" s="1" t="s">
        <v>21</v>
      </c>
      <c r="D47" s="1" t="s">
        <v>21</v>
      </c>
      <c r="E47" s="27">
        <v>1.40899189390041</v>
      </c>
      <c r="F47" s="27">
        <v>1.4161675198874</v>
      </c>
      <c r="G47" s="28">
        <v>1.44774715398332</v>
      </c>
    </row>
    <row r="48" spans="1:7">
      <c r="A48" s="26" t="s">
        <v>24</v>
      </c>
      <c r="B48" s="1">
        <v>40</v>
      </c>
      <c r="C48" s="1" t="s">
        <v>21</v>
      </c>
      <c r="D48" s="1" t="s">
        <v>21</v>
      </c>
      <c r="E48" s="27">
        <v>0.99814882338659106</v>
      </c>
      <c r="F48" s="27">
        <v>1.7825897955955201</v>
      </c>
      <c r="G48" s="28">
        <v>0.99806043156826296</v>
      </c>
    </row>
    <row r="49" spans="1:7">
      <c r="A49" s="26" t="s">
        <v>24</v>
      </c>
      <c r="B49" s="1">
        <v>45</v>
      </c>
      <c r="C49" s="1" t="s">
        <v>21</v>
      </c>
      <c r="D49" s="1" t="s">
        <v>21</v>
      </c>
      <c r="E49" s="27">
        <v>0.790628412720497</v>
      </c>
      <c r="F49" s="27">
        <v>1.6656014581510501</v>
      </c>
      <c r="G49" s="28">
        <v>0.97104152667752097</v>
      </c>
    </row>
    <row r="50" spans="1:7">
      <c r="A50" s="26" t="s">
        <v>25</v>
      </c>
      <c r="B50" s="1" t="s">
        <v>26</v>
      </c>
      <c r="C50" s="1" t="s">
        <v>21</v>
      </c>
      <c r="D50" s="1" t="s">
        <v>21</v>
      </c>
      <c r="E50" s="27">
        <v>-0.14359602132763699</v>
      </c>
      <c r="F50" s="27">
        <v>-0.16855431341340199</v>
      </c>
      <c r="G50" s="28">
        <v>-8.4851574042323394E-2</v>
      </c>
    </row>
    <row r="51" spans="1:7">
      <c r="A51" s="26" t="s">
        <v>25</v>
      </c>
      <c r="B51" s="1" t="s">
        <v>27</v>
      </c>
      <c r="C51" s="1" t="s">
        <v>21</v>
      </c>
      <c r="D51" s="1" t="s">
        <v>21</v>
      </c>
      <c r="E51" s="27">
        <v>-7.3077668055542E-2</v>
      </c>
      <c r="F51" s="27">
        <v>-6.7118691086216806E-2</v>
      </c>
      <c r="G51" s="28">
        <v>-4.57586130322589E-2</v>
      </c>
    </row>
    <row r="52" spans="1:7">
      <c r="A52" s="26" t="s">
        <v>22</v>
      </c>
      <c r="B52" s="1">
        <v>5</v>
      </c>
      <c r="C52" s="1" t="s">
        <v>23</v>
      </c>
      <c r="D52" s="1">
        <v>7</v>
      </c>
      <c r="E52" s="27">
        <v>-0.85018108489035704</v>
      </c>
      <c r="F52" s="27">
        <v>-0.71459686347748197</v>
      </c>
      <c r="G52" s="28">
        <v>-0.85670527934301899</v>
      </c>
    </row>
    <row r="53" spans="1:7">
      <c r="A53" s="26" t="s">
        <v>22</v>
      </c>
      <c r="B53" s="1">
        <v>6</v>
      </c>
      <c r="C53" s="1" t="s">
        <v>23</v>
      </c>
      <c r="D53" s="1">
        <v>7</v>
      </c>
      <c r="E53" s="27">
        <v>-1.0329221902825301</v>
      </c>
      <c r="F53" s="27">
        <v>-0.83196436002499796</v>
      </c>
      <c r="G53" s="28">
        <v>-1.0405625394751701</v>
      </c>
    </row>
    <row r="54" spans="1:7">
      <c r="A54" s="26" t="s">
        <v>22</v>
      </c>
      <c r="B54" s="1">
        <v>7</v>
      </c>
      <c r="C54" s="1" t="s">
        <v>23</v>
      </c>
      <c r="D54" s="1">
        <v>7</v>
      </c>
      <c r="E54" s="27">
        <v>-1.4202352085151599</v>
      </c>
      <c r="F54" s="27">
        <v>-1.37972158988384</v>
      </c>
      <c r="G54" s="28">
        <v>-1.3814745170821201</v>
      </c>
    </row>
    <row r="55" spans="1:7">
      <c r="A55" s="26" t="s">
        <v>22</v>
      </c>
      <c r="B55" s="1">
        <v>8</v>
      </c>
      <c r="C55" s="1" t="s">
        <v>23</v>
      </c>
      <c r="D55" s="1">
        <v>7</v>
      </c>
      <c r="E55" s="27">
        <v>-1.86299099714338</v>
      </c>
      <c r="F55" s="27">
        <v>-1.73420298634106</v>
      </c>
      <c r="G55" s="28">
        <v>-1.87380867905102</v>
      </c>
    </row>
    <row r="56" spans="1:7">
      <c r="A56" s="26" t="s">
        <v>22</v>
      </c>
      <c r="B56" s="1">
        <v>9</v>
      </c>
      <c r="C56" s="1" t="s">
        <v>23</v>
      </c>
      <c r="D56" s="1">
        <v>7</v>
      </c>
      <c r="E56" s="27">
        <v>-2.1890098767584298</v>
      </c>
      <c r="F56" s="27">
        <v>-2.2360679371863501</v>
      </c>
      <c r="G56" s="28">
        <v>-1.7556834710392</v>
      </c>
    </row>
    <row r="57" spans="1:7">
      <c r="A57" s="26" t="s">
        <v>22</v>
      </c>
      <c r="B57" s="1">
        <v>5</v>
      </c>
      <c r="C57" s="1" t="s">
        <v>23</v>
      </c>
      <c r="D57" s="1">
        <v>8</v>
      </c>
      <c r="E57" s="27">
        <v>-0.50413904742362403</v>
      </c>
      <c r="F57" s="27">
        <v>-0.27459868377465502</v>
      </c>
      <c r="G57" s="28">
        <v>-0.48181876049403199</v>
      </c>
    </row>
    <row r="58" spans="1:7">
      <c r="A58" s="26" t="s">
        <v>22</v>
      </c>
      <c r="B58" s="1">
        <v>6</v>
      </c>
      <c r="C58" s="1" t="s">
        <v>23</v>
      </c>
      <c r="D58" s="1">
        <v>8</v>
      </c>
      <c r="E58" s="27">
        <v>9.1548904830474301E-2</v>
      </c>
      <c r="F58" s="27">
        <v>0.31414055674628399</v>
      </c>
      <c r="G58" s="28">
        <v>-0.33601886194083302</v>
      </c>
    </row>
    <row r="59" spans="1:7">
      <c r="A59" s="26" t="s">
        <v>22</v>
      </c>
      <c r="B59" s="1">
        <v>7</v>
      </c>
      <c r="C59" s="1" t="s">
        <v>23</v>
      </c>
      <c r="D59" s="1">
        <v>8</v>
      </c>
      <c r="E59" s="27">
        <v>0.43878651367987698</v>
      </c>
      <c r="F59" s="27">
        <v>0.51041817293993497</v>
      </c>
      <c r="G59" s="28">
        <v>0.76962239088253004</v>
      </c>
    </row>
    <row r="60" spans="1:7">
      <c r="A60" s="26" t="s">
        <v>22</v>
      </c>
      <c r="B60" s="1">
        <v>8</v>
      </c>
      <c r="C60" s="1" t="s">
        <v>23</v>
      </c>
      <c r="D60" s="1">
        <v>8</v>
      </c>
      <c r="E60" s="27">
        <v>0.51982467660078202</v>
      </c>
      <c r="F60" s="27">
        <v>0.64556494731145198</v>
      </c>
      <c r="G60" s="28">
        <v>1.1689043386256199</v>
      </c>
    </row>
    <row r="61" spans="1:7">
      <c r="A61" s="26" t="s">
        <v>22</v>
      </c>
      <c r="B61" s="1">
        <v>9</v>
      </c>
      <c r="C61" s="1" t="s">
        <v>23</v>
      </c>
      <c r="D61" s="1">
        <v>8</v>
      </c>
      <c r="E61" s="27">
        <v>5.3017626383686303E-2</v>
      </c>
      <c r="F61" s="27">
        <v>0.19262318381007901</v>
      </c>
      <c r="G61" s="28">
        <v>0.66438353025658903</v>
      </c>
    </row>
    <row r="62" spans="1:7">
      <c r="A62" s="26" t="s">
        <v>22</v>
      </c>
      <c r="B62" s="1">
        <v>5</v>
      </c>
      <c r="C62" s="1" t="s">
        <v>23</v>
      </c>
      <c r="D62" s="1">
        <v>9</v>
      </c>
      <c r="E62" s="27">
        <v>-0.76814576795697798</v>
      </c>
      <c r="F62" s="27">
        <v>-0.66103310168279805</v>
      </c>
      <c r="G62" s="28">
        <v>-1.0377464385017099</v>
      </c>
    </row>
    <row r="63" spans="1:7">
      <c r="A63" s="26" t="s">
        <v>22</v>
      </c>
      <c r="B63" s="1">
        <v>6</v>
      </c>
      <c r="C63" s="1" t="s">
        <v>23</v>
      </c>
      <c r="D63" s="1">
        <v>9</v>
      </c>
      <c r="E63" s="27">
        <v>-0.866361356160678</v>
      </c>
      <c r="F63" s="27">
        <v>-0.64829450569536395</v>
      </c>
      <c r="G63" s="28">
        <v>-1.2499699285447701</v>
      </c>
    </row>
    <row r="64" spans="1:7">
      <c r="A64" s="26" t="s">
        <v>22</v>
      </c>
      <c r="B64" s="1">
        <v>7</v>
      </c>
      <c r="C64" s="1" t="s">
        <v>23</v>
      </c>
      <c r="D64" s="1">
        <v>9</v>
      </c>
      <c r="E64" s="27">
        <v>-1.0594709095960799</v>
      </c>
      <c r="F64" s="27">
        <v>-0.89756755989711501</v>
      </c>
      <c r="G64" s="28">
        <v>-1.1800001370048301</v>
      </c>
    </row>
    <row r="65" spans="1:7">
      <c r="A65" s="26" t="s">
        <v>22</v>
      </c>
      <c r="B65" s="1">
        <v>8</v>
      </c>
      <c r="C65" s="1" t="s">
        <v>23</v>
      </c>
      <c r="D65" s="1">
        <v>9</v>
      </c>
      <c r="E65" s="27">
        <v>-1.01471754415721</v>
      </c>
      <c r="F65" s="27">
        <v>-0.88976808964449405</v>
      </c>
      <c r="G65" s="28">
        <v>-1.3051859489517299</v>
      </c>
    </row>
    <row r="66" spans="1:7">
      <c r="A66" s="26" t="s">
        <v>22</v>
      </c>
      <c r="B66" s="1">
        <v>9</v>
      </c>
      <c r="C66" s="1" t="s">
        <v>23</v>
      </c>
      <c r="D66" s="1">
        <v>9</v>
      </c>
      <c r="E66" s="27">
        <v>-1.38154582334419</v>
      </c>
      <c r="F66" s="27">
        <v>-1.2549189749796399</v>
      </c>
      <c r="G66" s="28">
        <v>-1.5228066935937701</v>
      </c>
    </row>
    <row r="67" spans="1:7">
      <c r="A67" s="26" t="s">
        <v>0</v>
      </c>
      <c r="B67" s="1">
        <v>1987</v>
      </c>
      <c r="C67" s="1" t="s">
        <v>24</v>
      </c>
      <c r="D67" s="1">
        <v>35</v>
      </c>
      <c r="E67" s="27">
        <v>-9.85434567120239E-2</v>
      </c>
      <c r="F67" s="27"/>
      <c r="G67" s="28">
        <v>-0.18612053377315199</v>
      </c>
    </row>
    <row r="68" spans="1:7">
      <c r="A68" s="26" t="s">
        <v>0</v>
      </c>
      <c r="B68" s="1">
        <v>1988</v>
      </c>
      <c r="C68" s="1" t="s">
        <v>24</v>
      </c>
      <c r="D68" s="1">
        <v>35</v>
      </c>
      <c r="E68" s="27">
        <v>-0.64643760359173696</v>
      </c>
      <c r="F68" s="27"/>
      <c r="G68" s="28">
        <v>-0.43062992470759098</v>
      </c>
    </row>
    <row r="69" spans="1:7">
      <c r="A69" s="26" t="s">
        <v>0</v>
      </c>
      <c r="B69" s="1">
        <v>1989</v>
      </c>
      <c r="C69" s="1" t="s">
        <v>24</v>
      </c>
      <c r="D69" s="1">
        <v>35</v>
      </c>
      <c r="E69" s="27">
        <v>-0.53037329248132004</v>
      </c>
      <c r="F69" s="27"/>
      <c r="G69" s="28">
        <v>5.1289391249811501E-2</v>
      </c>
    </row>
    <row r="70" spans="1:7">
      <c r="A70" s="26" t="s">
        <v>0</v>
      </c>
      <c r="B70" s="1">
        <v>1990</v>
      </c>
      <c r="C70" s="1" t="s">
        <v>24</v>
      </c>
      <c r="D70" s="1">
        <v>35</v>
      </c>
      <c r="E70" s="27">
        <v>-0.26610443304042303</v>
      </c>
      <c r="F70" s="27"/>
      <c r="G70" s="28">
        <v>2.88179817517949E-2</v>
      </c>
    </row>
    <row r="71" spans="1:7">
      <c r="A71" s="26" t="s">
        <v>0</v>
      </c>
      <c r="B71" s="1">
        <v>1991</v>
      </c>
      <c r="C71" s="1" t="s">
        <v>24</v>
      </c>
      <c r="D71" s="1">
        <v>35</v>
      </c>
      <c r="E71" s="27">
        <v>-0.63600183015444101</v>
      </c>
      <c r="F71" s="27"/>
      <c r="G71" s="28">
        <v>-0.46685309901635802</v>
      </c>
    </row>
    <row r="72" spans="1:7">
      <c r="A72" s="26" t="s">
        <v>0</v>
      </c>
      <c r="B72" s="1">
        <v>1992</v>
      </c>
      <c r="C72" s="1" t="s">
        <v>24</v>
      </c>
      <c r="D72" s="1">
        <v>35</v>
      </c>
      <c r="E72" s="27">
        <v>-0.45273956809482901</v>
      </c>
      <c r="F72" s="27"/>
      <c r="G72" s="28">
        <v>-0.37170990820923999</v>
      </c>
    </row>
    <row r="73" spans="1:7">
      <c r="A73" s="26" t="s">
        <v>0</v>
      </c>
      <c r="B73" s="1">
        <v>1993</v>
      </c>
      <c r="C73" s="1" t="s">
        <v>24</v>
      </c>
      <c r="D73" s="1">
        <v>35</v>
      </c>
      <c r="E73" s="27">
        <v>-0.72033006331984695</v>
      </c>
      <c r="F73" s="27"/>
      <c r="G73" s="28">
        <v>-0.91788525238992302</v>
      </c>
    </row>
    <row r="74" spans="1:7">
      <c r="A74" s="26" t="s">
        <v>0</v>
      </c>
      <c r="B74" s="1">
        <v>1994</v>
      </c>
      <c r="C74" s="1" t="s">
        <v>24</v>
      </c>
      <c r="D74" s="1">
        <v>35</v>
      </c>
      <c r="E74" s="27">
        <v>-0.29950669191370699</v>
      </c>
      <c r="F74" s="27"/>
      <c r="G74" s="28">
        <v>-0.87407493593683805</v>
      </c>
    </row>
    <row r="75" spans="1:7">
      <c r="A75" s="26" t="s">
        <v>0</v>
      </c>
      <c r="B75" s="1">
        <v>1995</v>
      </c>
      <c r="C75" s="1" t="s">
        <v>24</v>
      </c>
      <c r="D75" s="1">
        <v>35</v>
      </c>
      <c r="E75" s="27">
        <v>-0.74285379574718802</v>
      </c>
      <c r="F75" s="27"/>
      <c r="G75" s="28">
        <v>-0.40512731742234298</v>
      </c>
    </row>
    <row r="76" spans="1:7">
      <c r="A76" s="26" t="s">
        <v>0</v>
      </c>
      <c r="B76" s="1">
        <v>1996</v>
      </c>
      <c r="C76" s="1" t="s">
        <v>24</v>
      </c>
      <c r="D76" s="1">
        <v>35</v>
      </c>
      <c r="E76" s="27">
        <v>-0.745237328755466</v>
      </c>
      <c r="F76" s="27"/>
      <c r="G76" s="28">
        <v>-0.52017272137867199</v>
      </c>
    </row>
    <row r="77" spans="1:7">
      <c r="A77" s="26" t="s">
        <v>0</v>
      </c>
      <c r="B77" s="1">
        <v>1997</v>
      </c>
      <c r="C77" s="1" t="s">
        <v>24</v>
      </c>
      <c r="D77" s="1">
        <v>35</v>
      </c>
      <c r="E77" s="27">
        <v>8.9884561967773502E-2</v>
      </c>
      <c r="F77" s="27"/>
      <c r="G77" s="28">
        <v>0.16776247188669899</v>
      </c>
    </row>
    <row r="78" spans="1:7">
      <c r="A78" s="26" t="s">
        <v>0</v>
      </c>
      <c r="B78" s="1">
        <v>1998</v>
      </c>
      <c r="C78" s="1" t="s">
        <v>24</v>
      </c>
      <c r="D78" s="1">
        <v>35</v>
      </c>
      <c r="E78" s="27">
        <v>-0.23266702676465401</v>
      </c>
      <c r="F78" s="27"/>
      <c r="G78" s="28">
        <v>-4.2094429716106101E-2</v>
      </c>
    </row>
    <row r="79" spans="1:7">
      <c r="A79" s="26" t="s">
        <v>0</v>
      </c>
      <c r="B79" s="1">
        <v>1999</v>
      </c>
      <c r="C79" s="1" t="s">
        <v>24</v>
      </c>
      <c r="D79" s="1">
        <v>35</v>
      </c>
      <c r="E79" s="27">
        <v>0.15977546134426099</v>
      </c>
      <c r="F79" s="27"/>
      <c r="G79" s="28">
        <v>0.36195033486418998</v>
      </c>
    </row>
    <row r="80" spans="1:7">
      <c r="A80" s="26" t="s">
        <v>0</v>
      </c>
      <c r="B80" s="1">
        <v>2000</v>
      </c>
      <c r="C80" s="1" t="s">
        <v>24</v>
      </c>
      <c r="D80" s="1">
        <v>35</v>
      </c>
      <c r="E80" s="27">
        <v>0.40309830685583597</v>
      </c>
      <c r="F80" s="27"/>
      <c r="G80" s="28">
        <v>0.26268154313418601</v>
      </c>
    </row>
    <row r="81" spans="1:7">
      <c r="A81" s="26" t="s">
        <v>0</v>
      </c>
      <c r="B81" s="1">
        <v>2001</v>
      </c>
      <c r="C81" s="1" t="s">
        <v>24</v>
      </c>
      <c r="D81" s="1">
        <v>35</v>
      </c>
      <c r="E81" s="27">
        <v>-0.189373100026406</v>
      </c>
      <c r="F81" s="27"/>
      <c r="G81" s="28">
        <v>0.20460907896557701</v>
      </c>
    </row>
    <row r="82" spans="1:7">
      <c r="A82" s="26" t="s">
        <v>0</v>
      </c>
      <c r="B82" s="1">
        <v>2002</v>
      </c>
      <c r="C82" s="1" t="s">
        <v>24</v>
      </c>
      <c r="D82" s="1">
        <v>35</v>
      </c>
      <c r="E82" s="27">
        <v>0.29348299171970499</v>
      </c>
      <c r="F82" s="27"/>
      <c r="G82" s="28">
        <v>0.12694715267669299</v>
      </c>
    </row>
    <row r="83" spans="1:7">
      <c r="A83" s="26" t="s">
        <v>0</v>
      </c>
      <c r="B83" s="1">
        <v>2003</v>
      </c>
      <c r="C83" s="1" t="s">
        <v>24</v>
      </c>
      <c r="D83" s="1">
        <v>35</v>
      </c>
      <c r="E83" s="27">
        <v>0.50183318372489805</v>
      </c>
      <c r="F83" s="27"/>
      <c r="G83" s="28">
        <v>0.48244850303054099</v>
      </c>
    </row>
    <row r="84" spans="1:7">
      <c r="A84" s="26" t="s">
        <v>0</v>
      </c>
      <c r="B84" s="1">
        <v>2004</v>
      </c>
      <c r="C84" s="1" t="s">
        <v>24</v>
      </c>
      <c r="D84" s="1">
        <v>35</v>
      </c>
      <c r="E84" s="27">
        <v>0.15734308796957799</v>
      </c>
      <c r="F84" s="27"/>
      <c r="G84" s="28">
        <v>-7.7250489476989495E-2</v>
      </c>
    </row>
    <row r="85" spans="1:7">
      <c r="A85" s="26" t="s">
        <v>0</v>
      </c>
      <c r="B85" s="1">
        <v>2005</v>
      </c>
      <c r="C85" s="1" t="s">
        <v>24</v>
      </c>
      <c r="D85" s="1">
        <v>35</v>
      </c>
      <c r="E85" s="27">
        <v>-0.28225981995985699</v>
      </c>
      <c r="F85" s="27"/>
      <c r="G85" s="28">
        <v>-0.125253526634475</v>
      </c>
    </row>
    <row r="86" spans="1:7">
      <c r="A86" s="26" t="s">
        <v>0</v>
      </c>
      <c r="B86" s="1">
        <v>2006</v>
      </c>
      <c r="C86" s="1" t="s">
        <v>24</v>
      </c>
      <c r="D86" s="1">
        <v>35</v>
      </c>
      <c r="E86" s="27">
        <v>0.21129923100932901</v>
      </c>
      <c r="F86" s="27"/>
      <c r="G86" s="28">
        <v>-0.165554400351582</v>
      </c>
    </row>
    <row r="87" spans="1:7">
      <c r="A87" s="26" t="s">
        <v>0</v>
      </c>
      <c r="B87" s="1">
        <v>2007</v>
      </c>
      <c r="C87" s="1" t="s">
        <v>24</v>
      </c>
      <c r="D87" s="1">
        <v>35</v>
      </c>
      <c r="E87" s="27">
        <v>-0.32685941735333002</v>
      </c>
      <c r="F87" s="27"/>
      <c r="G87" s="28">
        <v>-0.28829065664951897</v>
      </c>
    </row>
    <row r="88" spans="1:7">
      <c r="A88" s="26" t="s">
        <v>0</v>
      </c>
      <c r="B88" s="1">
        <v>2008</v>
      </c>
      <c r="C88" s="1" t="s">
        <v>24</v>
      </c>
      <c r="D88" s="1">
        <v>35</v>
      </c>
      <c r="E88" s="27">
        <v>0.27109609358062398</v>
      </c>
      <c r="F88" s="27"/>
      <c r="G88" s="28">
        <v>-0.28135915306884701</v>
      </c>
    </row>
    <row r="89" spans="1:7">
      <c r="A89" s="26" t="s">
        <v>0</v>
      </c>
      <c r="B89" s="1">
        <v>2009</v>
      </c>
      <c r="C89" s="1" t="s">
        <v>24</v>
      </c>
      <c r="D89" s="1">
        <v>35</v>
      </c>
      <c r="E89" s="27">
        <v>1.11352925076177</v>
      </c>
      <c r="F89" s="27"/>
      <c r="G89" s="28">
        <v>0.29834890638183398</v>
      </c>
    </row>
    <row r="90" spans="1:7">
      <c r="A90" s="26" t="s">
        <v>0</v>
      </c>
      <c r="B90" s="1">
        <v>2010</v>
      </c>
      <c r="C90" s="1" t="s">
        <v>24</v>
      </c>
      <c r="D90" s="1">
        <v>35</v>
      </c>
      <c r="E90" s="27">
        <v>0.58978026136314599</v>
      </c>
      <c r="F90" s="27"/>
      <c r="G90" s="28">
        <v>-0.60453560261488604</v>
      </c>
    </row>
    <row r="91" spans="1:7">
      <c r="A91" s="26" t="s">
        <v>0</v>
      </c>
      <c r="B91" s="1">
        <v>2011</v>
      </c>
      <c r="C91" s="1" t="s">
        <v>24</v>
      </c>
      <c r="D91" s="1">
        <v>35</v>
      </c>
      <c r="E91" s="27">
        <v>0.28760920054605099</v>
      </c>
      <c r="F91" s="27"/>
      <c r="G91" s="28">
        <v>-0.42060826449150601</v>
      </c>
    </row>
    <row r="92" spans="1:7">
      <c r="A92" s="26" t="s">
        <v>0</v>
      </c>
      <c r="B92" s="1">
        <v>2012</v>
      </c>
      <c r="C92" s="1" t="s">
        <v>24</v>
      </c>
      <c r="D92" s="1">
        <v>35</v>
      </c>
      <c r="E92" s="27">
        <v>-0.50357727348713899</v>
      </c>
      <c r="F92" s="27"/>
      <c r="G92" s="28">
        <v>-0.79213030619972002</v>
      </c>
    </row>
    <row r="93" spans="1:7">
      <c r="A93" s="26" t="s">
        <v>0</v>
      </c>
      <c r="B93" s="1">
        <v>2013</v>
      </c>
      <c r="C93" s="1" t="s">
        <v>24</v>
      </c>
      <c r="D93" s="1">
        <v>35</v>
      </c>
      <c r="E93" s="27">
        <v>-6.94010446340209E-2</v>
      </c>
      <c r="F93" s="27"/>
      <c r="G93" s="28">
        <v>-0.76556837067192796</v>
      </c>
    </row>
    <row r="94" spans="1:7">
      <c r="A94" s="26" t="s">
        <v>0</v>
      </c>
      <c r="B94" s="1">
        <v>2014</v>
      </c>
      <c r="C94" s="1" t="s">
        <v>24</v>
      </c>
      <c r="D94" s="1">
        <v>35</v>
      </c>
      <c r="E94" s="27">
        <v>0.58753136929139804</v>
      </c>
      <c r="F94" s="27"/>
      <c r="G94" s="28">
        <v>-3.2808225920251198E-2</v>
      </c>
    </row>
    <row r="95" spans="1:7">
      <c r="A95" s="26" t="s">
        <v>0</v>
      </c>
      <c r="B95" s="1">
        <v>2015</v>
      </c>
      <c r="C95" s="1" t="s">
        <v>24</v>
      </c>
      <c r="D95" s="1">
        <v>35</v>
      </c>
      <c r="E95" s="27">
        <v>0.42317334549051799</v>
      </c>
      <c r="F95" s="27"/>
      <c r="G95" s="28">
        <v>0.51415209032074405</v>
      </c>
    </row>
    <row r="96" spans="1:7">
      <c r="A96" s="26" t="s">
        <v>0</v>
      </c>
      <c r="B96" s="1">
        <v>2016</v>
      </c>
      <c r="C96" s="1" t="s">
        <v>24</v>
      </c>
      <c r="D96" s="1">
        <v>35</v>
      </c>
      <c r="E96" s="27">
        <v>0.76527675369021197</v>
      </c>
      <c r="F96" s="27"/>
      <c r="G96" s="28">
        <v>7.2514668527919796E-2</v>
      </c>
    </row>
    <row r="97" spans="1:7">
      <c r="A97" s="26" t="s">
        <v>0</v>
      </c>
      <c r="B97" s="1">
        <v>2017</v>
      </c>
      <c r="C97" s="1" t="s">
        <v>24</v>
      </c>
      <c r="D97" s="1">
        <v>35</v>
      </c>
      <c r="E97" s="27">
        <v>0.54445687277060295</v>
      </c>
      <c r="F97" s="27"/>
      <c r="G97" s="28">
        <v>0.25932734253499401</v>
      </c>
    </row>
    <row r="98" spans="1:7">
      <c r="A98" s="26" t="s">
        <v>0</v>
      </c>
      <c r="B98" s="1">
        <v>2018</v>
      </c>
      <c r="C98" s="1" t="s">
        <v>24</v>
      </c>
      <c r="D98" s="1">
        <v>35</v>
      </c>
      <c r="E98" s="27">
        <v>1.69291565886506</v>
      </c>
      <c r="F98" s="27"/>
      <c r="G98" s="28">
        <v>1.6936142991273899</v>
      </c>
    </row>
    <row r="99" spans="1:7">
      <c r="A99" s="26" t="s">
        <v>0</v>
      </c>
      <c r="B99" s="1">
        <v>2019</v>
      </c>
      <c r="C99" s="1" t="s">
        <v>24</v>
      </c>
      <c r="D99" s="1">
        <v>35</v>
      </c>
      <c r="E99" s="27">
        <v>1.77983106108399</v>
      </c>
      <c r="F99" s="27"/>
      <c r="G99" s="28">
        <v>1.8435434709429399</v>
      </c>
    </row>
    <row r="100" spans="1:7">
      <c r="A100" s="26" t="s">
        <v>0</v>
      </c>
      <c r="B100" s="1">
        <v>1987</v>
      </c>
      <c r="C100" s="1" t="s">
        <v>24</v>
      </c>
      <c r="D100" s="1">
        <v>40</v>
      </c>
      <c r="E100" s="27">
        <v>0.43368367917559802</v>
      </c>
      <c r="F100" s="27"/>
      <c r="G100" s="28">
        <v>5.3767625111011602E-2</v>
      </c>
    </row>
    <row r="101" spans="1:7">
      <c r="A101" s="26" t="s">
        <v>0</v>
      </c>
      <c r="B101" s="1">
        <v>1988</v>
      </c>
      <c r="C101" s="1" t="s">
        <v>24</v>
      </c>
      <c r="D101" s="1">
        <v>40</v>
      </c>
      <c r="E101" s="27">
        <v>-0.42709395511604897</v>
      </c>
      <c r="F101" s="27"/>
      <c r="G101" s="28">
        <v>-0.55639244031961599</v>
      </c>
    </row>
    <row r="102" spans="1:7">
      <c r="A102" s="26" t="s">
        <v>0</v>
      </c>
      <c r="B102" s="1">
        <v>1989</v>
      </c>
      <c r="C102" s="1" t="s">
        <v>24</v>
      </c>
      <c r="D102" s="1">
        <v>40</v>
      </c>
      <c r="E102" s="27">
        <v>-0.15266412228215501</v>
      </c>
      <c r="F102" s="27"/>
      <c r="G102" s="28">
        <v>0.30258710033222702</v>
      </c>
    </row>
    <row r="103" spans="1:7">
      <c r="A103" s="26" t="s">
        <v>0</v>
      </c>
      <c r="B103" s="1">
        <v>1990</v>
      </c>
      <c r="C103" s="1" t="s">
        <v>24</v>
      </c>
      <c r="D103" s="1">
        <v>40</v>
      </c>
      <c r="E103" s="27">
        <v>0.42544950011706001</v>
      </c>
      <c r="F103" s="27"/>
      <c r="G103" s="28">
        <v>0.76501321172905201</v>
      </c>
    </row>
    <row r="104" spans="1:7">
      <c r="A104" s="26" t="s">
        <v>0</v>
      </c>
      <c r="B104" s="1">
        <v>1991</v>
      </c>
      <c r="C104" s="1" t="s">
        <v>24</v>
      </c>
      <c r="D104" s="1">
        <v>40</v>
      </c>
      <c r="E104" s="27">
        <v>3.0951294940456901E-3</v>
      </c>
      <c r="F104" s="27"/>
      <c r="G104" s="28">
        <v>0.446071838799941</v>
      </c>
    </row>
    <row r="105" spans="1:7">
      <c r="A105" s="26" t="s">
        <v>0</v>
      </c>
      <c r="B105" s="1">
        <v>1992</v>
      </c>
      <c r="C105" s="1" t="s">
        <v>24</v>
      </c>
      <c r="D105" s="1">
        <v>40</v>
      </c>
      <c r="E105" s="27">
        <v>6.3330160962610502E-2</v>
      </c>
      <c r="F105" s="27"/>
      <c r="G105" s="28">
        <v>0.26927659826095302</v>
      </c>
    </row>
    <row r="106" spans="1:7">
      <c r="A106" s="26" t="s">
        <v>0</v>
      </c>
      <c r="B106" s="1">
        <v>1993</v>
      </c>
      <c r="C106" s="1" t="s">
        <v>24</v>
      </c>
      <c r="D106" s="1">
        <v>40</v>
      </c>
      <c r="E106" s="27">
        <v>0.87605445950141103</v>
      </c>
      <c r="F106" s="27"/>
      <c r="G106" s="28">
        <v>0.90444588613599597</v>
      </c>
    </row>
    <row r="107" spans="1:7">
      <c r="A107" s="26" t="s">
        <v>0</v>
      </c>
      <c r="B107" s="1">
        <v>1994</v>
      </c>
      <c r="C107" s="1" t="s">
        <v>24</v>
      </c>
      <c r="D107" s="1">
        <v>40</v>
      </c>
      <c r="E107" s="27">
        <v>1.0601050697657299</v>
      </c>
      <c r="F107" s="27"/>
      <c r="G107" s="28">
        <v>1.0400513437601899</v>
      </c>
    </row>
    <row r="108" spans="1:7">
      <c r="A108" s="26" t="s">
        <v>0</v>
      </c>
      <c r="B108" s="1">
        <v>1995</v>
      </c>
      <c r="C108" s="1" t="s">
        <v>24</v>
      </c>
      <c r="D108" s="1">
        <v>40</v>
      </c>
      <c r="E108" s="27">
        <v>0.34142408722871198</v>
      </c>
      <c r="F108" s="27"/>
      <c r="G108" s="28">
        <v>1.4078636908600899</v>
      </c>
    </row>
    <row r="109" spans="1:7">
      <c r="A109" s="26" t="s">
        <v>0</v>
      </c>
      <c r="B109" s="1">
        <v>1996</v>
      </c>
      <c r="C109" s="1" t="s">
        <v>24</v>
      </c>
      <c r="D109" s="1">
        <v>40</v>
      </c>
      <c r="E109" s="27">
        <v>0.51752850765708402</v>
      </c>
      <c r="F109" s="27"/>
      <c r="G109" s="28">
        <v>0.4172090052445</v>
      </c>
    </row>
    <row r="110" spans="1:7">
      <c r="A110" s="26" t="s">
        <v>0</v>
      </c>
      <c r="B110" s="1">
        <v>1997</v>
      </c>
      <c r="C110" s="1" t="s">
        <v>24</v>
      </c>
      <c r="D110" s="1">
        <v>40</v>
      </c>
      <c r="E110" s="27">
        <v>0.883787956095757</v>
      </c>
      <c r="F110" s="27"/>
      <c r="G110" s="28">
        <v>1.00369828187002</v>
      </c>
    </row>
    <row r="111" spans="1:7">
      <c r="A111" s="26" t="s">
        <v>0</v>
      </c>
      <c r="B111" s="1">
        <v>1998</v>
      </c>
      <c r="C111" s="1" t="s">
        <v>24</v>
      </c>
      <c r="D111" s="1">
        <v>40</v>
      </c>
      <c r="E111" s="27">
        <v>0.41545671138388701</v>
      </c>
      <c r="F111" s="27"/>
      <c r="G111" s="28">
        <v>0.82143782110837105</v>
      </c>
    </row>
    <row r="112" spans="1:7">
      <c r="A112" s="26" t="s">
        <v>0</v>
      </c>
      <c r="B112" s="1">
        <v>1999</v>
      </c>
      <c r="C112" s="1" t="s">
        <v>24</v>
      </c>
      <c r="D112" s="1">
        <v>40</v>
      </c>
      <c r="E112" s="27">
        <v>1.00357998412605</v>
      </c>
      <c r="F112" s="27"/>
      <c r="G112" s="28">
        <v>1.4741809553666001</v>
      </c>
    </row>
    <row r="113" spans="1:7">
      <c r="A113" s="26" t="s">
        <v>0</v>
      </c>
      <c r="B113" s="1">
        <v>2000</v>
      </c>
      <c r="C113" s="1" t="s">
        <v>24</v>
      </c>
      <c r="D113" s="1">
        <v>40</v>
      </c>
      <c r="E113" s="27">
        <v>1.3718067431401999</v>
      </c>
      <c r="F113" s="27"/>
      <c r="G113" s="28">
        <v>1.52385711033277</v>
      </c>
    </row>
    <row r="114" spans="1:7">
      <c r="A114" s="26" t="s">
        <v>0</v>
      </c>
      <c r="B114" s="1">
        <v>2001</v>
      </c>
      <c r="C114" s="1" t="s">
        <v>24</v>
      </c>
      <c r="D114" s="1">
        <v>40</v>
      </c>
      <c r="E114" s="27">
        <v>0.77068381869360802</v>
      </c>
      <c r="F114" s="27"/>
      <c r="G114" s="28">
        <v>0.87725488597672296</v>
      </c>
    </row>
    <row r="115" spans="1:7">
      <c r="A115" s="26" t="s">
        <v>0</v>
      </c>
      <c r="B115" s="1">
        <v>2002</v>
      </c>
      <c r="C115" s="1" t="s">
        <v>24</v>
      </c>
      <c r="D115" s="1">
        <v>40</v>
      </c>
      <c r="E115" s="27">
        <v>0.50634993594203104</v>
      </c>
      <c r="F115" s="27"/>
      <c r="G115" s="28">
        <v>0.37996397957484701</v>
      </c>
    </row>
    <row r="116" spans="1:7">
      <c r="A116" s="26" t="s">
        <v>0</v>
      </c>
      <c r="B116" s="1">
        <v>2003</v>
      </c>
      <c r="C116" s="1" t="s">
        <v>24</v>
      </c>
      <c r="D116" s="1">
        <v>40</v>
      </c>
      <c r="E116" s="27">
        <v>0.79123878625968502</v>
      </c>
      <c r="F116" s="27"/>
      <c r="G116" s="28">
        <v>1.0359911768904</v>
      </c>
    </row>
    <row r="117" spans="1:7">
      <c r="A117" s="26" t="s">
        <v>0</v>
      </c>
      <c r="B117" s="1">
        <v>2004</v>
      </c>
      <c r="C117" s="1" t="s">
        <v>24</v>
      </c>
      <c r="D117" s="1">
        <v>40</v>
      </c>
      <c r="E117" s="27">
        <v>0.29558707464619099</v>
      </c>
      <c r="F117" s="27"/>
      <c r="G117" s="28">
        <v>0.40292148273899497</v>
      </c>
    </row>
    <row r="118" spans="1:7">
      <c r="A118" s="26" t="s">
        <v>0</v>
      </c>
      <c r="B118" s="1">
        <v>2005</v>
      </c>
      <c r="C118" s="1" t="s">
        <v>24</v>
      </c>
      <c r="D118" s="1">
        <v>40</v>
      </c>
      <c r="E118" s="27">
        <v>-0.13450389216630201</v>
      </c>
      <c r="F118" s="27"/>
      <c r="G118" s="28">
        <v>0.21211599183055099</v>
      </c>
    </row>
    <row r="119" spans="1:7">
      <c r="A119" s="26" t="s">
        <v>0</v>
      </c>
      <c r="B119" s="1">
        <v>2006</v>
      </c>
      <c r="C119" s="1" t="s">
        <v>24</v>
      </c>
      <c r="D119" s="1">
        <v>40</v>
      </c>
      <c r="E119" s="27">
        <v>0.70064802637436996</v>
      </c>
      <c r="F119" s="27"/>
      <c r="G119" s="28">
        <v>0.12585271590814201</v>
      </c>
    </row>
    <row r="120" spans="1:7">
      <c r="A120" s="26" t="s">
        <v>0</v>
      </c>
      <c r="B120" s="1">
        <v>2007</v>
      </c>
      <c r="C120" s="1" t="s">
        <v>24</v>
      </c>
      <c r="D120" s="1">
        <v>40</v>
      </c>
      <c r="E120" s="27">
        <v>-0.16470479492704301</v>
      </c>
      <c r="F120" s="27"/>
      <c r="G120" s="28">
        <v>-0.14761062219926399</v>
      </c>
    </row>
    <row r="121" spans="1:7">
      <c r="A121" s="26" t="s">
        <v>0</v>
      </c>
      <c r="B121" s="1">
        <v>2008</v>
      </c>
      <c r="C121" s="1" t="s">
        <v>24</v>
      </c>
      <c r="D121" s="1">
        <v>40</v>
      </c>
      <c r="E121" s="27">
        <v>1.4559572327968899</v>
      </c>
      <c r="F121" s="27"/>
      <c r="G121" s="28">
        <v>0.94829153254479304</v>
      </c>
    </row>
    <row r="122" spans="1:7">
      <c r="A122" s="26" t="s">
        <v>0</v>
      </c>
      <c r="B122" s="1">
        <v>2009</v>
      </c>
      <c r="C122" s="1" t="s">
        <v>24</v>
      </c>
      <c r="D122" s="1">
        <v>40</v>
      </c>
      <c r="E122" s="27">
        <v>1.9441833108792399</v>
      </c>
      <c r="F122" s="27"/>
      <c r="G122" s="28">
        <v>1.0177412769757299</v>
      </c>
    </row>
    <row r="123" spans="1:7">
      <c r="A123" s="26" t="s">
        <v>0</v>
      </c>
      <c r="B123" s="1">
        <v>2010</v>
      </c>
      <c r="C123" s="1" t="s">
        <v>24</v>
      </c>
      <c r="D123" s="1">
        <v>40</v>
      </c>
      <c r="E123" s="27">
        <v>1.7255242940779101</v>
      </c>
      <c r="F123" s="27"/>
      <c r="G123" s="28">
        <v>0.99663379056318102</v>
      </c>
    </row>
    <row r="124" spans="1:7">
      <c r="A124" s="26" t="s">
        <v>0</v>
      </c>
      <c r="B124" s="1">
        <v>2011</v>
      </c>
      <c r="C124" s="1" t="s">
        <v>24</v>
      </c>
      <c r="D124" s="1">
        <v>40</v>
      </c>
      <c r="E124" s="27">
        <v>1.0564094992208699</v>
      </c>
      <c r="F124" s="27"/>
      <c r="G124" s="28">
        <v>-2.9004987459792901E-2</v>
      </c>
    </row>
    <row r="125" spans="1:7">
      <c r="A125" s="26" t="s">
        <v>0</v>
      </c>
      <c r="B125" s="1">
        <v>2012</v>
      </c>
      <c r="C125" s="1" t="s">
        <v>24</v>
      </c>
      <c r="D125" s="1">
        <v>40</v>
      </c>
      <c r="E125" s="27">
        <v>-5.4701095654404799E-2</v>
      </c>
      <c r="F125" s="27"/>
      <c r="G125" s="28">
        <v>-0.49759920255404899</v>
      </c>
    </row>
    <row r="126" spans="1:7">
      <c r="A126" s="26" t="s">
        <v>0</v>
      </c>
      <c r="B126" s="1">
        <v>2013</v>
      </c>
      <c r="C126" s="1" t="s">
        <v>24</v>
      </c>
      <c r="D126" s="1">
        <v>40</v>
      </c>
      <c r="E126" s="27">
        <v>0.37756572758511697</v>
      </c>
      <c r="F126" s="27"/>
      <c r="G126" s="28">
        <v>0.11881771803664801</v>
      </c>
    </row>
    <row r="127" spans="1:7">
      <c r="A127" s="26" t="s">
        <v>0</v>
      </c>
      <c r="B127" s="1">
        <v>2014</v>
      </c>
      <c r="C127" s="1" t="s">
        <v>24</v>
      </c>
      <c r="D127" s="1">
        <v>40</v>
      </c>
      <c r="E127" s="27">
        <v>1.36273745700513</v>
      </c>
      <c r="F127" s="27"/>
      <c r="G127" s="28">
        <v>0.84834061417890605</v>
      </c>
    </row>
    <row r="128" spans="1:7">
      <c r="A128" s="26" t="s">
        <v>0</v>
      </c>
      <c r="B128" s="1">
        <v>2015</v>
      </c>
      <c r="C128" s="1" t="s">
        <v>24</v>
      </c>
      <c r="D128" s="1">
        <v>40</v>
      </c>
      <c r="E128" s="27">
        <v>1.8157801640138</v>
      </c>
      <c r="F128" s="27"/>
      <c r="G128" s="28">
        <v>1.6700343488299201</v>
      </c>
    </row>
    <row r="129" spans="1:7">
      <c r="A129" s="26" t="s">
        <v>0</v>
      </c>
      <c r="B129" s="1">
        <v>2016</v>
      </c>
      <c r="C129" s="1" t="s">
        <v>24</v>
      </c>
      <c r="D129" s="1">
        <v>40</v>
      </c>
      <c r="E129" s="27">
        <v>1.4641824302183899</v>
      </c>
      <c r="F129" s="27"/>
      <c r="G129" s="28">
        <v>0.86113155290159804</v>
      </c>
    </row>
    <row r="130" spans="1:7">
      <c r="A130" s="26" t="s">
        <v>0</v>
      </c>
      <c r="B130" s="1">
        <v>2017</v>
      </c>
      <c r="C130" s="1" t="s">
        <v>24</v>
      </c>
      <c r="D130" s="1">
        <v>40</v>
      </c>
      <c r="E130" s="27">
        <v>2.6975036839392899</v>
      </c>
      <c r="F130" s="27"/>
      <c r="G130" s="28">
        <v>2.550841225783</v>
      </c>
    </row>
    <row r="131" spans="1:7">
      <c r="A131" s="26" t="s">
        <v>0</v>
      </c>
      <c r="B131" s="1">
        <v>2018</v>
      </c>
      <c r="C131" s="1" t="s">
        <v>24</v>
      </c>
      <c r="D131" s="1">
        <v>40</v>
      </c>
      <c r="E131" s="27">
        <v>4.5425949874018396</v>
      </c>
      <c r="F131" s="27"/>
      <c r="G131" s="28">
        <v>4.6074954018268004</v>
      </c>
    </row>
    <row r="132" spans="1:7">
      <c r="A132" s="26" t="s">
        <v>0</v>
      </c>
      <c r="B132" s="1">
        <v>2019</v>
      </c>
      <c r="C132" s="1" t="s">
        <v>24</v>
      </c>
      <c r="D132" s="1">
        <v>40</v>
      </c>
      <c r="E132" s="27">
        <v>3.8075585351177401</v>
      </c>
      <c r="F132" s="27"/>
      <c r="G132" s="28">
        <v>4.1013178893120203</v>
      </c>
    </row>
    <row r="133" spans="1:7">
      <c r="A133" s="26" t="s">
        <v>0</v>
      </c>
      <c r="B133" s="1">
        <v>1987</v>
      </c>
      <c r="C133" s="1" t="s">
        <v>24</v>
      </c>
      <c r="D133" s="1">
        <v>45</v>
      </c>
      <c r="E133" s="27">
        <v>0.71191934183249905</v>
      </c>
      <c r="F133" s="27"/>
      <c r="G133" s="28">
        <v>2.1511926657686201E-2</v>
      </c>
    </row>
    <row r="134" spans="1:7">
      <c r="A134" s="26" t="s">
        <v>0</v>
      </c>
      <c r="B134" s="1">
        <v>1988</v>
      </c>
      <c r="C134" s="1" t="s">
        <v>24</v>
      </c>
      <c r="D134" s="1">
        <v>45</v>
      </c>
      <c r="E134" s="27">
        <v>-0.20308497953132501</v>
      </c>
      <c r="F134" s="27"/>
      <c r="G134" s="28">
        <v>-0.66849775024150604</v>
      </c>
    </row>
    <row r="135" spans="1:7">
      <c r="A135" s="26" t="s">
        <v>0</v>
      </c>
      <c r="B135" s="1">
        <v>1989</v>
      </c>
      <c r="C135" s="1" t="s">
        <v>24</v>
      </c>
      <c r="D135" s="1">
        <v>45</v>
      </c>
      <c r="E135" s="27">
        <v>-1.432663112838E-2</v>
      </c>
      <c r="F135" s="27"/>
      <c r="G135" s="28">
        <v>-8.1240839943482399E-2</v>
      </c>
    </row>
    <row r="136" spans="1:7">
      <c r="A136" s="26" t="s">
        <v>0</v>
      </c>
      <c r="B136" s="1">
        <v>1990</v>
      </c>
      <c r="C136" s="1" t="s">
        <v>24</v>
      </c>
      <c r="D136" s="1">
        <v>45</v>
      </c>
      <c r="E136" s="27">
        <v>0.75149728887119305</v>
      </c>
      <c r="F136" s="27"/>
      <c r="G136" s="28">
        <v>0.823152320958349</v>
      </c>
    </row>
    <row r="137" spans="1:7">
      <c r="A137" s="26" t="s">
        <v>0</v>
      </c>
      <c r="B137" s="1">
        <v>1991</v>
      </c>
      <c r="C137" s="1" t="s">
        <v>24</v>
      </c>
      <c r="D137" s="1">
        <v>45</v>
      </c>
      <c r="E137" s="27">
        <v>-0.26632432025654001</v>
      </c>
      <c r="F137" s="27"/>
      <c r="G137" s="28">
        <v>-0.18007190897881001</v>
      </c>
    </row>
    <row r="138" spans="1:7">
      <c r="A138" s="26" t="s">
        <v>0</v>
      </c>
      <c r="B138" s="1">
        <v>1992</v>
      </c>
      <c r="C138" s="1" t="s">
        <v>24</v>
      </c>
      <c r="D138" s="1">
        <v>45</v>
      </c>
      <c r="E138" s="27">
        <v>-1.9347918436823701E-2</v>
      </c>
      <c r="F138" s="27"/>
      <c r="G138" s="28">
        <v>-0.26852632897305101</v>
      </c>
    </row>
    <row r="139" spans="1:7">
      <c r="A139" s="26" t="s">
        <v>0</v>
      </c>
      <c r="B139" s="1">
        <v>1993</v>
      </c>
      <c r="C139" s="1" t="s">
        <v>24</v>
      </c>
      <c r="D139" s="1">
        <v>45</v>
      </c>
      <c r="E139" s="27">
        <v>0.91056451490630197</v>
      </c>
      <c r="F139" s="27"/>
      <c r="G139" s="28">
        <v>0.10505848774021</v>
      </c>
    </row>
    <row r="140" spans="1:7">
      <c r="A140" s="26" t="s">
        <v>0</v>
      </c>
      <c r="B140" s="1">
        <v>1994</v>
      </c>
      <c r="C140" s="1" t="s">
        <v>24</v>
      </c>
      <c r="D140" s="1">
        <v>45</v>
      </c>
      <c r="E140" s="27">
        <v>0.82436179108310104</v>
      </c>
      <c r="F140" s="27"/>
      <c r="G140" s="28">
        <v>0.71863954722064305</v>
      </c>
    </row>
    <row r="141" spans="1:7">
      <c r="A141" s="26" t="s">
        <v>0</v>
      </c>
      <c r="B141" s="1">
        <v>1995</v>
      </c>
      <c r="C141" s="1" t="s">
        <v>24</v>
      </c>
      <c r="D141" s="1">
        <v>45</v>
      </c>
      <c r="E141" s="27">
        <v>-0.15102272693974</v>
      </c>
      <c r="F141" s="27"/>
      <c r="G141" s="28">
        <v>1.05363122846609</v>
      </c>
    </row>
    <row r="142" spans="1:7">
      <c r="A142" s="26" t="s">
        <v>0</v>
      </c>
      <c r="B142" s="1">
        <v>1996</v>
      </c>
      <c r="C142" s="1" t="s">
        <v>24</v>
      </c>
      <c r="D142" s="1">
        <v>45</v>
      </c>
      <c r="E142" s="27">
        <v>0.58588163811021399</v>
      </c>
      <c r="F142" s="27"/>
      <c r="G142" s="28">
        <v>0.37175892395659599</v>
      </c>
    </row>
    <row r="143" spans="1:7">
      <c r="A143" s="26" t="s">
        <v>0</v>
      </c>
      <c r="B143" s="1">
        <v>1997</v>
      </c>
      <c r="C143" s="1" t="s">
        <v>24</v>
      </c>
      <c r="D143" s="1">
        <v>45</v>
      </c>
      <c r="E143" s="27">
        <v>0.94027028080223796</v>
      </c>
      <c r="F143" s="27"/>
      <c r="G143" s="28">
        <v>1.14251568111708</v>
      </c>
    </row>
    <row r="144" spans="1:7">
      <c r="A144" s="26" t="s">
        <v>0</v>
      </c>
      <c r="B144" s="1">
        <v>1998</v>
      </c>
      <c r="C144" s="1" t="s">
        <v>24</v>
      </c>
      <c r="D144" s="1">
        <v>45</v>
      </c>
      <c r="E144" s="27">
        <v>0.76610491745410103</v>
      </c>
      <c r="F144" s="27"/>
      <c r="G144" s="28">
        <v>1.5078022231054</v>
      </c>
    </row>
    <row r="145" spans="1:7">
      <c r="A145" s="26" t="s">
        <v>0</v>
      </c>
      <c r="B145" s="1">
        <v>1999</v>
      </c>
      <c r="C145" s="1" t="s">
        <v>24</v>
      </c>
      <c r="D145" s="1">
        <v>45</v>
      </c>
      <c r="E145" s="27">
        <v>1.1881612273344799</v>
      </c>
      <c r="F145" s="27"/>
      <c r="G145" s="28">
        <v>1.59841056029395</v>
      </c>
    </row>
    <row r="146" spans="1:7">
      <c r="A146" s="26" t="s">
        <v>0</v>
      </c>
      <c r="B146" s="1">
        <v>2000</v>
      </c>
      <c r="C146" s="1" t="s">
        <v>24</v>
      </c>
      <c r="D146" s="1">
        <v>45</v>
      </c>
      <c r="E146" s="27">
        <v>1.09540860567287</v>
      </c>
      <c r="F146" s="27"/>
      <c r="G146" s="28">
        <v>0.96209057039466295</v>
      </c>
    </row>
    <row r="147" spans="1:7">
      <c r="A147" s="26" t="s">
        <v>0</v>
      </c>
      <c r="B147" s="1">
        <v>2001</v>
      </c>
      <c r="C147" s="1" t="s">
        <v>24</v>
      </c>
      <c r="D147" s="1">
        <v>45</v>
      </c>
      <c r="E147" s="27">
        <v>0.91747565661214203</v>
      </c>
      <c r="F147" s="27"/>
      <c r="G147" s="28">
        <v>0.74922059978553601</v>
      </c>
    </row>
    <row r="148" spans="1:7">
      <c r="A148" s="26" t="s">
        <v>0</v>
      </c>
      <c r="B148" s="1">
        <v>2002</v>
      </c>
      <c r="C148" s="1" t="s">
        <v>24</v>
      </c>
      <c r="D148" s="1">
        <v>45</v>
      </c>
      <c r="E148" s="27">
        <v>0.63126222846727797</v>
      </c>
      <c r="F148" s="27"/>
      <c r="G148" s="28">
        <v>0.41651617430654497</v>
      </c>
    </row>
    <row r="149" spans="1:7">
      <c r="A149" s="26" t="s">
        <v>0</v>
      </c>
      <c r="B149" s="1">
        <v>2003</v>
      </c>
      <c r="C149" s="1" t="s">
        <v>24</v>
      </c>
      <c r="D149" s="1">
        <v>45</v>
      </c>
      <c r="E149" s="27">
        <v>0.99173201481207396</v>
      </c>
      <c r="F149" s="27"/>
      <c r="G149" s="28">
        <v>0.77376033670278699</v>
      </c>
    </row>
    <row r="150" spans="1:7">
      <c r="A150" s="26" t="s">
        <v>0</v>
      </c>
      <c r="B150" s="1">
        <v>2004</v>
      </c>
      <c r="C150" s="1" t="s">
        <v>24</v>
      </c>
      <c r="D150" s="1">
        <v>45</v>
      </c>
      <c r="E150" s="27">
        <v>0.66556925016369195</v>
      </c>
      <c r="F150" s="27"/>
      <c r="G150" s="28">
        <v>0.57464727944467697</v>
      </c>
    </row>
    <row r="151" spans="1:7">
      <c r="A151" s="26" t="s">
        <v>0</v>
      </c>
      <c r="B151" s="1">
        <v>2005</v>
      </c>
      <c r="C151" s="1" t="s">
        <v>24</v>
      </c>
      <c r="D151" s="1">
        <v>45</v>
      </c>
      <c r="E151" s="27">
        <v>0.48148711944119599</v>
      </c>
      <c r="F151" s="27"/>
      <c r="G151" s="28">
        <v>0.49766981815910299</v>
      </c>
    </row>
    <row r="152" spans="1:7">
      <c r="A152" s="26" t="s">
        <v>0</v>
      </c>
      <c r="B152" s="1">
        <v>2006</v>
      </c>
      <c r="C152" s="1" t="s">
        <v>24</v>
      </c>
      <c r="D152" s="1">
        <v>45</v>
      </c>
      <c r="E152" s="27">
        <v>1.3076923864104599</v>
      </c>
      <c r="F152" s="27"/>
      <c r="G152" s="28">
        <v>0.418094351803312</v>
      </c>
    </row>
    <row r="153" spans="1:7">
      <c r="A153" s="26" t="s">
        <v>0</v>
      </c>
      <c r="B153" s="1">
        <v>2007</v>
      </c>
      <c r="C153" s="1" t="s">
        <v>24</v>
      </c>
      <c r="D153" s="1">
        <v>45</v>
      </c>
      <c r="E153" s="27">
        <v>-0.55279103536490204</v>
      </c>
      <c r="F153" s="27"/>
      <c r="G153" s="28">
        <v>-0.51155368494669995</v>
      </c>
    </row>
    <row r="154" spans="1:7">
      <c r="A154" s="26" t="s">
        <v>0</v>
      </c>
      <c r="B154" s="1">
        <v>2008</v>
      </c>
      <c r="C154" s="1" t="s">
        <v>24</v>
      </c>
      <c r="D154" s="1">
        <v>45</v>
      </c>
      <c r="E154" s="27">
        <v>1.9698694118989499</v>
      </c>
      <c r="F154" s="27"/>
      <c r="G154" s="28">
        <v>1.44127230982361</v>
      </c>
    </row>
    <row r="155" spans="1:7">
      <c r="A155" s="26" t="s">
        <v>0</v>
      </c>
      <c r="B155" s="1">
        <v>2009</v>
      </c>
      <c r="C155" s="1" t="s">
        <v>24</v>
      </c>
      <c r="D155" s="1">
        <v>45</v>
      </c>
      <c r="E155" s="27">
        <v>1.9129825081503999</v>
      </c>
      <c r="F155" s="27"/>
      <c r="G155" s="28">
        <v>0.81662763414824202</v>
      </c>
    </row>
    <row r="156" spans="1:7">
      <c r="A156" s="26" t="s">
        <v>0</v>
      </c>
      <c r="B156" s="1">
        <v>2010</v>
      </c>
      <c r="C156" s="1" t="s">
        <v>24</v>
      </c>
      <c r="D156" s="1">
        <v>45</v>
      </c>
      <c r="E156" s="27">
        <v>1.82357059273535</v>
      </c>
      <c r="F156" s="27"/>
      <c r="G156" s="28">
        <v>0.84334139776691497</v>
      </c>
    </row>
    <row r="157" spans="1:7">
      <c r="A157" s="26" t="s">
        <v>0</v>
      </c>
      <c r="B157" s="1">
        <v>2011</v>
      </c>
      <c r="C157" s="1" t="s">
        <v>24</v>
      </c>
      <c r="D157" s="1">
        <v>45</v>
      </c>
      <c r="E157" s="27">
        <v>1.05263069766355</v>
      </c>
      <c r="F157" s="27"/>
      <c r="G157" s="28">
        <v>-0.24764169103011499</v>
      </c>
    </row>
    <row r="158" spans="1:7">
      <c r="A158" s="26" t="s">
        <v>0</v>
      </c>
      <c r="B158" s="1">
        <v>2012</v>
      </c>
      <c r="C158" s="1" t="s">
        <v>24</v>
      </c>
      <c r="D158" s="1">
        <v>45</v>
      </c>
      <c r="E158" s="27">
        <v>0.398771569227304</v>
      </c>
      <c r="F158" s="27"/>
      <c r="G158" s="28">
        <v>-0.126197166878564</v>
      </c>
    </row>
    <row r="159" spans="1:7">
      <c r="A159" s="26" t="s">
        <v>0</v>
      </c>
      <c r="B159" s="1">
        <v>2013</v>
      </c>
      <c r="C159" s="1" t="s">
        <v>24</v>
      </c>
      <c r="D159" s="1">
        <v>45</v>
      </c>
      <c r="E159" s="27">
        <v>0.69356129722573501</v>
      </c>
      <c r="F159" s="27"/>
      <c r="G159" s="28">
        <v>-8.4471823922705903E-3</v>
      </c>
    </row>
    <row r="160" spans="1:7">
      <c r="A160" s="26" t="s">
        <v>0</v>
      </c>
      <c r="B160" s="1">
        <v>2014</v>
      </c>
      <c r="C160" s="1" t="s">
        <v>24</v>
      </c>
      <c r="D160" s="1">
        <v>45</v>
      </c>
      <c r="E160" s="27">
        <v>1.50227135902931</v>
      </c>
      <c r="F160" s="27"/>
      <c r="G160" s="28">
        <v>0.91905235635658999</v>
      </c>
    </row>
    <row r="161" spans="1:7">
      <c r="A161" s="26" t="s">
        <v>0</v>
      </c>
      <c r="B161" s="1">
        <v>2015</v>
      </c>
      <c r="C161" s="1" t="s">
        <v>24</v>
      </c>
      <c r="D161" s="1">
        <v>45</v>
      </c>
      <c r="E161" s="27">
        <v>1.52071640642668</v>
      </c>
      <c r="F161" s="27"/>
      <c r="G161" s="28">
        <v>1.49687017434317</v>
      </c>
    </row>
    <row r="162" spans="1:7">
      <c r="A162" s="26" t="s">
        <v>0</v>
      </c>
      <c r="B162" s="1">
        <v>2016</v>
      </c>
      <c r="C162" s="1" t="s">
        <v>24</v>
      </c>
      <c r="D162" s="1">
        <v>45</v>
      </c>
      <c r="E162" s="27">
        <v>1.28043466561838</v>
      </c>
      <c r="F162" s="27"/>
      <c r="G162" s="28">
        <v>0.54922904904403302</v>
      </c>
    </row>
    <row r="163" spans="1:7">
      <c r="A163" s="26" t="s">
        <v>0</v>
      </c>
      <c r="B163" s="1">
        <v>2017</v>
      </c>
      <c r="C163" s="1" t="s">
        <v>24</v>
      </c>
      <c r="D163" s="1">
        <v>45</v>
      </c>
      <c r="E163" s="27">
        <v>2.8510203163996</v>
      </c>
      <c r="F163" s="27"/>
      <c r="G163" s="28">
        <v>2.4966580065020998</v>
      </c>
    </row>
    <row r="164" spans="1:7">
      <c r="A164" s="26" t="s">
        <v>0</v>
      </c>
      <c r="B164" s="1">
        <v>2018</v>
      </c>
      <c r="C164" s="1" t="s">
        <v>24</v>
      </c>
      <c r="D164" s="1">
        <v>45</v>
      </c>
      <c r="E164" s="27">
        <v>4.6813807052407403</v>
      </c>
      <c r="F164" s="27"/>
      <c r="G164" s="28">
        <v>4.2878410235696398</v>
      </c>
    </row>
    <row r="165" spans="1:7">
      <c r="A165" s="26" t="s">
        <v>0</v>
      </c>
      <c r="B165" s="1">
        <v>2019</v>
      </c>
      <c r="C165" s="1" t="s">
        <v>24</v>
      </c>
      <c r="D165" s="1">
        <v>45</v>
      </c>
      <c r="E165" s="27">
        <v>4.2686670591076696</v>
      </c>
      <c r="F165" s="27"/>
      <c r="G165" s="28">
        <v>4.3819997370463497</v>
      </c>
    </row>
    <row r="166" spans="1:7">
      <c r="A166" s="26" t="s">
        <v>0</v>
      </c>
      <c r="B166" s="1">
        <v>1987</v>
      </c>
      <c r="C166" s="1" t="s">
        <v>23</v>
      </c>
      <c r="D166" s="1">
        <v>7</v>
      </c>
      <c r="E166" s="27">
        <v>-0.47056745512660297</v>
      </c>
      <c r="F166" s="27"/>
      <c r="G166" s="28">
        <v>-1.6393401152362E-2</v>
      </c>
    </row>
    <row r="167" spans="1:7">
      <c r="A167" s="26" t="s">
        <v>0</v>
      </c>
      <c r="B167" s="1">
        <v>1988</v>
      </c>
      <c r="C167" s="1" t="s">
        <v>23</v>
      </c>
      <c r="D167" s="1">
        <v>7</v>
      </c>
      <c r="E167" s="27">
        <v>0.40909854912177801</v>
      </c>
      <c r="F167" s="27"/>
      <c r="G167" s="28">
        <v>0.57761380926133699</v>
      </c>
    </row>
    <row r="168" spans="1:7">
      <c r="A168" s="26" t="s">
        <v>0</v>
      </c>
      <c r="B168" s="1">
        <v>1989</v>
      </c>
      <c r="C168" s="1" t="s">
        <v>23</v>
      </c>
      <c r="D168" s="1">
        <v>7</v>
      </c>
      <c r="E168" s="27">
        <v>-0.30212789983210903</v>
      </c>
      <c r="F168" s="27"/>
      <c r="G168" s="28">
        <v>-0.11770286591635699</v>
      </c>
    </row>
    <row r="169" spans="1:7">
      <c r="A169" s="26" t="s">
        <v>0</v>
      </c>
      <c r="B169" s="1">
        <v>1990</v>
      </c>
      <c r="C169" s="1" t="s">
        <v>23</v>
      </c>
      <c r="D169" s="1">
        <v>7</v>
      </c>
      <c r="E169" s="27">
        <v>-0.57073618678808602</v>
      </c>
      <c r="F169" s="27"/>
      <c r="G169" s="28">
        <v>-0.79683945422951696</v>
      </c>
    </row>
    <row r="170" spans="1:7">
      <c r="A170" s="26" t="s">
        <v>0</v>
      </c>
      <c r="B170" s="1">
        <v>1991</v>
      </c>
      <c r="C170" s="1" t="s">
        <v>23</v>
      </c>
      <c r="D170" s="1">
        <v>7</v>
      </c>
      <c r="E170" s="27">
        <v>-0.747447644015098</v>
      </c>
      <c r="F170" s="27"/>
      <c r="G170" s="28">
        <v>-0.92327852451989301</v>
      </c>
    </row>
    <row r="171" spans="1:7">
      <c r="A171" s="26" t="s">
        <v>0</v>
      </c>
      <c r="B171" s="1">
        <v>1992</v>
      </c>
      <c r="C171" s="1" t="s">
        <v>23</v>
      </c>
      <c r="D171" s="1">
        <v>7</v>
      </c>
      <c r="E171" s="27">
        <v>-0.16203169209392701</v>
      </c>
      <c r="F171" s="27"/>
      <c r="G171" s="28">
        <v>-0.13067344968021399</v>
      </c>
    </row>
    <row r="172" spans="1:7">
      <c r="A172" s="26" t="s">
        <v>0</v>
      </c>
      <c r="B172" s="1">
        <v>1993</v>
      </c>
      <c r="C172" s="1" t="s">
        <v>23</v>
      </c>
      <c r="D172" s="1">
        <v>7</v>
      </c>
      <c r="E172" s="27">
        <v>-1.5331977666103001</v>
      </c>
      <c r="F172" s="27"/>
      <c r="G172" s="28">
        <v>-1.6187960384387901</v>
      </c>
    </row>
    <row r="173" spans="1:7">
      <c r="A173" s="26" t="s">
        <v>0</v>
      </c>
      <c r="B173" s="1">
        <v>1994</v>
      </c>
      <c r="C173" s="1" t="s">
        <v>23</v>
      </c>
      <c r="D173" s="1">
        <v>7</v>
      </c>
      <c r="E173" s="27">
        <v>-0.54813606785284197</v>
      </c>
      <c r="F173" s="27"/>
      <c r="G173" s="28">
        <v>-0.78443289131772598</v>
      </c>
    </row>
    <row r="174" spans="1:7">
      <c r="A174" s="26" t="s">
        <v>0</v>
      </c>
      <c r="B174" s="1">
        <v>1995</v>
      </c>
      <c r="C174" s="1" t="s">
        <v>23</v>
      </c>
      <c r="D174" s="1">
        <v>7</v>
      </c>
      <c r="E174" s="27">
        <v>-1.5071787308169601E-2</v>
      </c>
      <c r="F174" s="27"/>
      <c r="G174" s="28">
        <v>-1.42257951103795</v>
      </c>
    </row>
    <row r="175" spans="1:7">
      <c r="A175" s="26" t="s">
        <v>0</v>
      </c>
      <c r="B175" s="1">
        <v>1996</v>
      </c>
      <c r="C175" s="1" t="s">
        <v>23</v>
      </c>
      <c r="D175" s="1">
        <v>7</v>
      </c>
      <c r="E175" s="27">
        <v>-0.70617038837218704</v>
      </c>
      <c r="F175" s="27"/>
      <c r="G175" s="28">
        <v>-0.365398007447095</v>
      </c>
    </row>
    <row r="176" spans="1:7">
      <c r="A176" s="26" t="s">
        <v>0</v>
      </c>
      <c r="B176" s="1">
        <v>1997</v>
      </c>
      <c r="C176" s="1" t="s">
        <v>23</v>
      </c>
      <c r="D176" s="1">
        <v>7</v>
      </c>
      <c r="E176" s="27">
        <v>-0.83491915853002197</v>
      </c>
      <c r="F176" s="27"/>
      <c r="G176" s="28">
        <v>-1.0194951432555699</v>
      </c>
    </row>
    <row r="177" spans="1:7">
      <c r="A177" s="26" t="s">
        <v>0</v>
      </c>
      <c r="B177" s="1">
        <v>1998</v>
      </c>
      <c r="C177" s="1" t="s">
        <v>23</v>
      </c>
      <c r="D177" s="1">
        <v>7</v>
      </c>
      <c r="E177" s="27">
        <v>-0.340070120434739</v>
      </c>
      <c r="F177" s="27"/>
      <c r="G177" s="28">
        <v>-1.1091040488672199</v>
      </c>
    </row>
    <row r="178" spans="1:7">
      <c r="A178" s="26" t="s">
        <v>0</v>
      </c>
      <c r="B178" s="1">
        <v>1999</v>
      </c>
      <c r="C178" s="1" t="s">
        <v>23</v>
      </c>
      <c r="D178" s="1">
        <v>7</v>
      </c>
      <c r="E178" s="27">
        <v>-0.55945047849158402</v>
      </c>
      <c r="F178" s="27"/>
      <c r="G178" s="28">
        <v>-1.2262293421269901</v>
      </c>
    </row>
    <row r="179" spans="1:7">
      <c r="A179" s="26" t="s">
        <v>0</v>
      </c>
      <c r="B179" s="1">
        <v>2000</v>
      </c>
      <c r="C179" s="1" t="s">
        <v>23</v>
      </c>
      <c r="D179" s="1">
        <v>7</v>
      </c>
      <c r="E179" s="27">
        <v>-0.91252629843845701</v>
      </c>
      <c r="F179" s="27"/>
      <c r="G179" s="28">
        <v>-1.25157342800219</v>
      </c>
    </row>
    <row r="180" spans="1:7">
      <c r="A180" s="26" t="s">
        <v>0</v>
      </c>
      <c r="B180" s="1">
        <v>2001</v>
      </c>
      <c r="C180" s="1" t="s">
        <v>23</v>
      </c>
      <c r="D180" s="1">
        <v>7</v>
      </c>
      <c r="E180" s="27">
        <v>-0.57069624229903304</v>
      </c>
      <c r="F180" s="27"/>
      <c r="G180" s="28">
        <v>-0.57988047069052095</v>
      </c>
    </row>
    <row r="181" spans="1:7">
      <c r="A181" s="26" t="s">
        <v>0</v>
      </c>
      <c r="B181" s="1">
        <v>2002</v>
      </c>
      <c r="C181" s="1" t="s">
        <v>23</v>
      </c>
      <c r="D181" s="1">
        <v>7</v>
      </c>
      <c r="E181" s="27">
        <v>7.38616728756986E-2</v>
      </c>
      <c r="F181" s="27"/>
      <c r="G181" s="28">
        <v>-0.44461200889585201</v>
      </c>
    </row>
    <row r="182" spans="1:7">
      <c r="A182" s="26" t="s">
        <v>0</v>
      </c>
      <c r="B182" s="1">
        <v>2003</v>
      </c>
      <c r="C182" s="1" t="s">
        <v>23</v>
      </c>
      <c r="D182" s="1">
        <v>7</v>
      </c>
      <c r="E182" s="27">
        <v>-1.01658759242671</v>
      </c>
      <c r="F182" s="27"/>
      <c r="G182" s="28">
        <v>-0.98302588694112403</v>
      </c>
    </row>
    <row r="183" spans="1:7">
      <c r="A183" s="26" t="s">
        <v>0</v>
      </c>
      <c r="B183" s="1">
        <v>2004</v>
      </c>
      <c r="C183" s="1" t="s">
        <v>23</v>
      </c>
      <c r="D183" s="1">
        <v>7</v>
      </c>
      <c r="E183" s="27">
        <v>-0.678183479102338</v>
      </c>
      <c r="F183" s="27"/>
      <c r="G183" s="28">
        <v>-1.01124146908139</v>
      </c>
    </row>
    <row r="184" spans="1:7">
      <c r="A184" s="26" t="s">
        <v>0</v>
      </c>
      <c r="B184" s="1">
        <v>2005</v>
      </c>
      <c r="C184" s="1" t="s">
        <v>23</v>
      </c>
      <c r="D184" s="1">
        <v>7</v>
      </c>
      <c r="E184" s="27">
        <v>-0.37608666522462503</v>
      </c>
      <c r="F184" s="27"/>
      <c r="G184" s="28">
        <v>-0.64692773756045696</v>
      </c>
    </row>
    <row r="185" spans="1:7">
      <c r="A185" s="26" t="s">
        <v>0</v>
      </c>
      <c r="B185" s="1">
        <v>2006</v>
      </c>
      <c r="C185" s="1" t="s">
        <v>23</v>
      </c>
      <c r="D185" s="1">
        <v>7</v>
      </c>
      <c r="E185" s="27">
        <v>-0.71694766533773102</v>
      </c>
      <c r="F185" s="27"/>
      <c r="G185" s="28">
        <v>-0.280300509344513</v>
      </c>
    </row>
    <row r="186" spans="1:7">
      <c r="A186" s="26" t="s">
        <v>0</v>
      </c>
      <c r="B186" s="1">
        <v>2007</v>
      </c>
      <c r="C186" s="1" t="s">
        <v>23</v>
      </c>
      <c r="D186" s="1">
        <v>7</v>
      </c>
      <c r="E186" s="27">
        <v>-3.7644707276245401E-2</v>
      </c>
      <c r="F186" s="27"/>
      <c r="G186" s="28">
        <v>-0.18208485217392101</v>
      </c>
    </row>
    <row r="187" spans="1:7">
      <c r="A187" s="26" t="s">
        <v>0</v>
      </c>
      <c r="B187" s="1">
        <v>2008</v>
      </c>
      <c r="C187" s="1" t="s">
        <v>23</v>
      </c>
      <c r="D187" s="1">
        <v>7</v>
      </c>
      <c r="E187" s="27">
        <v>-1.11475152420882</v>
      </c>
      <c r="F187" s="27"/>
      <c r="G187" s="28">
        <v>-0.34884889510473199</v>
      </c>
    </row>
    <row r="188" spans="1:7">
      <c r="A188" s="26" t="s">
        <v>0</v>
      </c>
      <c r="B188" s="1">
        <v>2009</v>
      </c>
      <c r="C188" s="1" t="s">
        <v>23</v>
      </c>
      <c r="D188" s="1">
        <v>7</v>
      </c>
      <c r="E188" s="27">
        <v>-0.945441186187434</v>
      </c>
      <c r="F188" s="27"/>
      <c r="G188" s="28">
        <v>0.20433768155719301</v>
      </c>
    </row>
    <row r="189" spans="1:7">
      <c r="A189" s="26" t="s">
        <v>0</v>
      </c>
      <c r="B189" s="1">
        <v>2010</v>
      </c>
      <c r="C189" s="1" t="s">
        <v>23</v>
      </c>
      <c r="D189" s="1">
        <v>7</v>
      </c>
      <c r="E189" s="27">
        <v>-4.45921141371525E-2</v>
      </c>
      <c r="F189" s="27"/>
      <c r="G189" s="28">
        <v>0.70303864471005295</v>
      </c>
    </row>
    <row r="190" spans="1:7">
      <c r="A190" s="26" t="s">
        <v>0</v>
      </c>
      <c r="B190" s="1">
        <v>2011</v>
      </c>
      <c r="C190" s="1" t="s">
        <v>23</v>
      </c>
      <c r="D190" s="1">
        <v>7</v>
      </c>
      <c r="E190" s="27">
        <v>0.32615423080417599</v>
      </c>
      <c r="F190" s="27"/>
      <c r="G190" s="28">
        <v>1.63007498011819</v>
      </c>
    </row>
    <row r="191" spans="1:7">
      <c r="A191" s="26" t="s">
        <v>0</v>
      </c>
      <c r="B191" s="1">
        <v>2012</v>
      </c>
      <c r="C191" s="1" t="s">
        <v>23</v>
      </c>
      <c r="D191" s="1">
        <v>7</v>
      </c>
      <c r="E191" s="27">
        <v>1.77112726929111</v>
      </c>
      <c r="F191" s="27"/>
      <c r="G191" s="28">
        <v>2.0630760292044599</v>
      </c>
    </row>
    <row r="192" spans="1:7">
      <c r="A192" s="26" t="s">
        <v>0</v>
      </c>
      <c r="B192" s="1">
        <v>2013</v>
      </c>
      <c r="C192" s="1" t="s">
        <v>23</v>
      </c>
      <c r="D192" s="1">
        <v>7</v>
      </c>
      <c r="E192" s="27">
        <v>0.90008304159502905</v>
      </c>
      <c r="F192" s="27"/>
      <c r="G192" s="28">
        <v>1.0854293361740399</v>
      </c>
    </row>
    <row r="193" spans="1:7">
      <c r="A193" s="26" t="s">
        <v>0</v>
      </c>
      <c r="B193" s="1">
        <v>2014</v>
      </c>
      <c r="C193" s="1" t="s">
        <v>23</v>
      </c>
      <c r="D193" s="1">
        <v>7</v>
      </c>
      <c r="E193" s="27">
        <v>0.46402594343755599</v>
      </c>
      <c r="F193" s="27"/>
      <c r="G193" s="28">
        <v>0.75310804506066997</v>
      </c>
    </row>
    <row r="194" spans="1:7">
      <c r="A194" s="26" t="s">
        <v>0</v>
      </c>
      <c r="B194" s="1">
        <v>2015</v>
      </c>
      <c r="C194" s="1" t="s">
        <v>23</v>
      </c>
      <c r="D194" s="1">
        <v>7</v>
      </c>
      <c r="E194" s="27">
        <v>-0.34735840147915098</v>
      </c>
      <c r="F194" s="27"/>
      <c r="G194" s="28">
        <v>-0.17484946367833701</v>
      </c>
    </row>
    <row r="195" spans="1:7">
      <c r="A195" s="26" t="s">
        <v>0</v>
      </c>
      <c r="B195" s="1">
        <v>2016</v>
      </c>
      <c r="C195" s="1" t="s">
        <v>23</v>
      </c>
      <c r="D195" s="1">
        <v>7</v>
      </c>
      <c r="E195" s="27">
        <v>0.14920549091014201</v>
      </c>
      <c r="F195" s="27"/>
      <c r="G195" s="28">
        <v>0.54721514551169004</v>
      </c>
    </row>
    <row r="196" spans="1:7">
      <c r="A196" s="26" t="s">
        <v>0</v>
      </c>
      <c r="B196" s="1">
        <v>2017</v>
      </c>
      <c r="C196" s="1" t="s">
        <v>23</v>
      </c>
      <c r="D196" s="1">
        <v>7</v>
      </c>
      <c r="E196" s="27">
        <v>-1.02487975455629</v>
      </c>
      <c r="F196" s="27"/>
      <c r="G196" s="28">
        <v>-1.4442474266663701</v>
      </c>
    </row>
    <row r="197" spans="1:7">
      <c r="A197" s="26" t="s">
        <v>0</v>
      </c>
      <c r="B197" s="1">
        <v>2018</v>
      </c>
      <c r="C197" s="1" t="s">
        <v>23</v>
      </c>
      <c r="D197" s="1">
        <v>7</v>
      </c>
      <c r="E197" s="27">
        <v>-2.7720415018765601</v>
      </c>
      <c r="F197" s="27"/>
      <c r="G197" s="28">
        <v>-3.1221925151425798</v>
      </c>
    </row>
    <row r="198" spans="1:7">
      <c r="A198" s="26" t="s">
        <v>0</v>
      </c>
      <c r="B198" s="1">
        <v>2019</v>
      </c>
      <c r="C198" s="1" t="s">
        <v>23</v>
      </c>
      <c r="D198" s="1">
        <v>7</v>
      </c>
      <c r="E198" s="27">
        <v>-1.8736759088144299</v>
      </c>
      <c r="F198" s="27"/>
      <c r="G198" s="28">
        <v>-2.4131879209999099</v>
      </c>
    </row>
    <row r="199" spans="1:7">
      <c r="A199" s="26" t="s">
        <v>0</v>
      </c>
      <c r="B199" s="1">
        <v>1987</v>
      </c>
      <c r="C199" s="1" t="s">
        <v>23</v>
      </c>
      <c r="D199" s="1">
        <v>8</v>
      </c>
      <c r="E199" s="27">
        <v>-5.3663356821980401E-4</v>
      </c>
      <c r="F199" s="27"/>
      <c r="G199" s="28">
        <v>-3.3960335667358901E-3</v>
      </c>
    </row>
    <row r="200" spans="1:7">
      <c r="A200" s="26" t="s">
        <v>0</v>
      </c>
      <c r="B200" s="1">
        <v>1988</v>
      </c>
      <c r="C200" s="1" t="s">
        <v>23</v>
      </c>
      <c r="D200" s="1">
        <v>8</v>
      </c>
      <c r="E200" s="27">
        <v>0.79346443692200397</v>
      </c>
      <c r="F200" s="27"/>
      <c r="G200" s="28">
        <v>0.61545721244983198</v>
      </c>
    </row>
    <row r="201" spans="1:7">
      <c r="A201" s="26" t="s">
        <v>0</v>
      </c>
      <c r="B201" s="1">
        <v>1989</v>
      </c>
      <c r="C201" s="1" t="s">
        <v>23</v>
      </c>
      <c r="D201" s="1">
        <v>8</v>
      </c>
      <c r="E201" s="27">
        <v>4.3178870767892702E-2</v>
      </c>
      <c r="F201" s="27"/>
      <c r="G201" s="28">
        <v>-0.48096877106157898</v>
      </c>
    </row>
    <row r="202" spans="1:7">
      <c r="A202" s="26" t="s">
        <v>0</v>
      </c>
      <c r="B202" s="1">
        <v>1990</v>
      </c>
      <c r="C202" s="1" t="s">
        <v>23</v>
      </c>
      <c r="D202" s="1">
        <v>8</v>
      </c>
      <c r="E202" s="27">
        <v>0.107070813224608</v>
      </c>
      <c r="F202" s="27"/>
      <c r="G202" s="28">
        <v>-0.477987120735749</v>
      </c>
    </row>
    <row r="203" spans="1:7">
      <c r="A203" s="26" t="s">
        <v>0</v>
      </c>
      <c r="B203" s="1">
        <v>1991</v>
      </c>
      <c r="C203" s="1" t="s">
        <v>23</v>
      </c>
      <c r="D203" s="1">
        <v>8</v>
      </c>
      <c r="E203" s="27">
        <v>-6.72116411394829E-2</v>
      </c>
      <c r="F203" s="27"/>
      <c r="G203" s="28">
        <v>-0.37277646506108197</v>
      </c>
    </row>
    <row r="204" spans="1:7">
      <c r="A204" s="26" t="s">
        <v>0</v>
      </c>
      <c r="B204" s="1">
        <v>1992</v>
      </c>
      <c r="C204" s="1" t="s">
        <v>23</v>
      </c>
      <c r="D204" s="1">
        <v>8</v>
      </c>
      <c r="E204" s="27">
        <v>0.12919311859886901</v>
      </c>
      <c r="F204" s="27"/>
      <c r="G204" s="28">
        <v>-2.3072800938098701E-3</v>
      </c>
    </row>
    <row r="205" spans="1:7">
      <c r="A205" s="26" t="s">
        <v>0</v>
      </c>
      <c r="B205" s="1">
        <v>1993</v>
      </c>
      <c r="C205" s="1" t="s">
        <v>23</v>
      </c>
      <c r="D205" s="1">
        <v>8</v>
      </c>
      <c r="E205" s="27">
        <v>-0.14378786623258399</v>
      </c>
      <c r="F205" s="27"/>
      <c r="G205" s="28">
        <v>-0.677833590458508</v>
      </c>
    </row>
    <row r="206" spans="1:7">
      <c r="A206" s="26" t="s">
        <v>0</v>
      </c>
      <c r="B206" s="1">
        <v>1994</v>
      </c>
      <c r="C206" s="1" t="s">
        <v>23</v>
      </c>
      <c r="D206" s="1">
        <v>8</v>
      </c>
      <c r="E206" s="27">
        <v>0.28568038028576698</v>
      </c>
      <c r="F206" s="27"/>
      <c r="G206" s="28">
        <v>0.24751338813013801</v>
      </c>
    </row>
    <row r="207" spans="1:7">
      <c r="A207" s="26" t="s">
        <v>0</v>
      </c>
      <c r="B207" s="1">
        <v>1995</v>
      </c>
      <c r="C207" s="1" t="s">
        <v>23</v>
      </c>
      <c r="D207" s="1">
        <v>8</v>
      </c>
      <c r="E207" s="27">
        <v>0.47568565090783299</v>
      </c>
      <c r="F207" s="27"/>
      <c r="G207" s="28">
        <v>-0.15839476101816599</v>
      </c>
    </row>
    <row r="208" spans="1:7">
      <c r="A208" s="26" t="s">
        <v>0</v>
      </c>
      <c r="B208" s="1">
        <v>1996</v>
      </c>
      <c r="C208" s="1" t="s">
        <v>23</v>
      </c>
      <c r="D208" s="1">
        <v>8</v>
      </c>
      <c r="E208" s="27">
        <v>0.325818451968787</v>
      </c>
      <c r="F208" s="27"/>
      <c r="G208" s="28">
        <v>0.148813315640109</v>
      </c>
    </row>
    <row r="209" spans="1:7">
      <c r="A209" s="26" t="s">
        <v>0</v>
      </c>
      <c r="B209" s="1">
        <v>1997</v>
      </c>
      <c r="C209" s="1" t="s">
        <v>23</v>
      </c>
      <c r="D209" s="1">
        <v>8</v>
      </c>
      <c r="E209" s="27">
        <v>-0.44843692925685402</v>
      </c>
      <c r="F209" s="27"/>
      <c r="G209" s="28">
        <v>-0.482375743164493</v>
      </c>
    </row>
    <row r="210" spans="1:7">
      <c r="A210" s="26" t="s">
        <v>0</v>
      </c>
      <c r="B210" s="1">
        <v>1998</v>
      </c>
      <c r="C210" s="1" t="s">
        <v>23</v>
      </c>
      <c r="D210" s="1">
        <v>8</v>
      </c>
      <c r="E210" s="27">
        <v>0.45552838351720498</v>
      </c>
      <c r="F210" s="27"/>
      <c r="G210" s="28">
        <v>4.8150260935278702E-2</v>
      </c>
    </row>
    <row r="211" spans="1:7">
      <c r="A211" s="26" t="s">
        <v>0</v>
      </c>
      <c r="B211" s="1">
        <v>1999</v>
      </c>
      <c r="C211" s="1" t="s">
        <v>23</v>
      </c>
      <c r="D211" s="1">
        <v>8</v>
      </c>
      <c r="E211" s="27">
        <v>0.111665679486775</v>
      </c>
      <c r="F211" s="27"/>
      <c r="G211" s="28">
        <v>-0.50012175173657902</v>
      </c>
    </row>
    <row r="212" spans="1:7">
      <c r="A212" s="26" t="s">
        <v>0</v>
      </c>
      <c r="B212" s="1">
        <v>2000</v>
      </c>
      <c r="C212" s="1" t="s">
        <v>23</v>
      </c>
      <c r="D212" s="1">
        <v>8</v>
      </c>
      <c r="E212" s="27">
        <v>0.168647201162958</v>
      </c>
      <c r="F212" s="27"/>
      <c r="G212" s="28">
        <v>-0.359510786470573</v>
      </c>
    </row>
    <row r="213" spans="1:7">
      <c r="A213" s="26" t="s">
        <v>0</v>
      </c>
      <c r="B213" s="1">
        <v>2001</v>
      </c>
      <c r="C213" s="1" t="s">
        <v>23</v>
      </c>
      <c r="D213" s="1">
        <v>8</v>
      </c>
      <c r="E213" s="27">
        <v>0.117094703856347</v>
      </c>
      <c r="F213" s="27"/>
      <c r="G213" s="28">
        <v>-0.18386860673066099</v>
      </c>
    </row>
    <row r="214" spans="1:7">
      <c r="A214" s="26" t="s">
        <v>0</v>
      </c>
      <c r="B214" s="1">
        <v>2002</v>
      </c>
      <c r="C214" s="1" t="s">
        <v>23</v>
      </c>
      <c r="D214" s="1">
        <v>8</v>
      </c>
      <c r="E214" s="27">
        <v>-0.143390384490061</v>
      </c>
      <c r="F214" s="27"/>
      <c r="G214" s="28">
        <v>-0.61676107002368996</v>
      </c>
    </row>
    <row r="215" spans="1:7">
      <c r="A215" s="26" t="s">
        <v>0</v>
      </c>
      <c r="B215" s="1">
        <v>2003</v>
      </c>
      <c r="C215" s="1" t="s">
        <v>23</v>
      </c>
      <c r="D215" s="1">
        <v>8</v>
      </c>
      <c r="E215" s="27">
        <v>-0.16429304630546199</v>
      </c>
      <c r="F215" s="27"/>
      <c r="G215" s="28">
        <v>-0.55857642482310499</v>
      </c>
    </row>
    <row r="216" spans="1:7">
      <c r="A216" s="26" t="s">
        <v>0</v>
      </c>
      <c r="B216" s="1">
        <v>2004</v>
      </c>
      <c r="C216" s="1" t="s">
        <v>23</v>
      </c>
      <c r="D216" s="1">
        <v>8</v>
      </c>
      <c r="E216" s="27">
        <v>0.69390638268037597</v>
      </c>
      <c r="F216" s="27"/>
      <c r="G216" s="28">
        <v>0.68857419164063505</v>
      </c>
    </row>
    <row r="217" spans="1:7">
      <c r="A217" s="26" t="s">
        <v>0</v>
      </c>
      <c r="B217" s="1">
        <v>2005</v>
      </c>
      <c r="C217" s="1" t="s">
        <v>23</v>
      </c>
      <c r="D217" s="1">
        <v>8</v>
      </c>
      <c r="E217" s="27">
        <v>1.2601414087902401</v>
      </c>
      <c r="F217" s="27"/>
      <c r="G217" s="28">
        <v>1.52724431209346</v>
      </c>
    </row>
    <row r="218" spans="1:7">
      <c r="A218" s="26" t="s">
        <v>0</v>
      </c>
      <c r="B218" s="1">
        <v>2006</v>
      </c>
      <c r="C218" s="1" t="s">
        <v>23</v>
      </c>
      <c r="D218" s="1">
        <v>8</v>
      </c>
      <c r="E218" s="27">
        <v>0.36786319102218301</v>
      </c>
      <c r="F218" s="27"/>
      <c r="G218" s="28">
        <v>0.277165942433101</v>
      </c>
    </row>
    <row r="219" spans="1:7">
      <c r="A219" s="26" t="s">
        <v>0</v>
      </c>
      <c r="B219" s="1">
        <v>2007</v>
      </c>
      <c r="C219" s="1" t="s">
        <v>23</v>
      </c>
      <c r="D219" s="1">
        <v>8</v>
      </c>
      <c r="E219" s="27">
        <v>0.39334298377768101</v>
      </c>
      <c r="F219" s="27"/>
      <c r="G219" s="28">
        <v>0.105780484852396</v>
      </c>
    </row>
    <row r="220" spans="1:7">
      <c r="A220" s="26" t="s">
        <v>0</v>
      </c>
      <c r="B220" s="1">
        <v>2008</v>
      </c>
      <c r="C220" s="1" t="s">
        <v>23</v>
      </c>
      <c r="D220" s="1">
        <v>8</v>
      </c>
      <c r="E220" s="27">
        <v>-0.72187738977589599</v>
      </c>
      <c r="F220" s="27"/>
      <c r="G220" s="28">
        <v>-0.178531578389996</v>
      </c>
    </row>
    <row r="221" spans="1:7">
      <c r="A221" s="26" t="s">
        <v>0</v>
      </c>
      <c r="B221" s="1">
        <v>2009</v>
      </c>
      <c r="C221" s="1" t="s">
        <v>23</v>
      </c>
      <c r="D221" s="1">
        <v>8</v>
      </c>
      <c r="E221" s="27">
        <v>-1.20099359471898</v>
      </c>
      <c r="F221" s="27"/>
      <c r="G221" s="28">
        <v>-0.23448177966782699</v>
      </c>
    </row>
    <row r="222" spans="1:7">
      <c r="A222" s="26" t="s">
        <v>0</v>
      </c>
      <c r="B222" s="1">
        <v>2010</v>
      </c>
      <c r="C222" s="1" t="s">
        <v>23</v>
      </c>
      <c r="D222" s="1">
        <v>8</v>
      </c>
      <c r="E222" s="27">
        <v>0.347195471694697</v>
      </c>
      <c r="F222" s="27"/>
      <c r="G222" s="28">
        <v>1.32811790873709</v>
      </c>
    </row>
    <row r="223" spans="1:7">
      <c r="A223" s="26" t="s">
        <v>0</v>
      </c>
      <c r="B223" s="1">
        <v>2011</v>
      </c>
      <c r="C223" s="1" t="s">
        <v>23</v>
      </c>
      <c r="D223" s="1">
        <v>8</v>
      </c>
      <c r="E223" s="27">
        <v>0.26003043379134899</v>
      </c>
      <c r="F223" s="27"/>
      <c r="G223" s="28">
        <v>0.95673007428198698</v>
      </c>
    </row>
    <row r="224" spans="1:7">
      <c r="A224" s="26" t="s">
        <v>0</v>
      </c>
      <c r="B224" s="1">
        <v>2012</v>
      </c>
      <c r="C224" s="1" t="s">
        <v>23</v>
      </c>
      <c r="D224" s="1">
        <v>8</v>
      </c>
      <c r="E224" s="27">
        <v>1.17930299171743</v>
      </c>
      <c r="F224" s="27"/>
      <c r="G224" s="28">
        <v>1.3372797788636499</v>
      </c>
    </row>
    <row r="225" spans="1:7">
      <c r="A225" s="26" t="s">
        <v>0</v>
      </c>
      <c r="B225" s="1">
        <v>2013</v>
      </c>
      <c r="C225" s="1" t="s">
        <v>23</v>
      </c>
      <c r="D225" s="1">
        <v>8</v>
      </c>
      <c r="E225" s="27">
        <v>0.94711066919689402</v>
      </c>
      <c r="F225" s="27"/>
      <c r="G225" s="28">
        <v>1.4790397453025601</v>
      </c>
    </row>
    <row r="226" spans="1:7">
      <c r="A226" s="26" t="s">
        <v>0</v>
      </c>
      <c r="B226" s="1">
        <v>2014</v>
      </c>
      <c r="C226" s="1" t="s">
        <v>23</v>
      </c>
      <c r="D226" s="1">
        <v>8</v>
      </c>
      <c r="E226" s="27">
        <v>0.50737268039697303</v>
      </c>
      <c r="F226" s="27"/>
      <c r="G226" s="28">
        <v>0.87227153549333702</v>
      </c>
    </row>
    <row r="227" spans="1:7">
      <c r="A227" s="26" t="s">
        <v>0</v>
      </c>
      <c r="B227" s="1">
        <v>2015</v>
      </c>
      <c r="C227" s="1" t="s">
        <v>23</v>
      </c>
      <c r="D227" s="1">
        <v>8</v>
      </c>
      <c r="E227" s="27">
        <v>8.9570615652717303E-2</v>
      </c>
      <c r="F227" s="27"/>
      <c r="G227" s="28">
        <v>0.162372354663636</v>
      </c>
    </row>
    <row r="228" spans="1:7">
      <c r="A228" s="26" t="s">
        <v>0</v>
      </c>
      <c r="B228" s="1">
        <v>2016</v>
      </c>
      <c r="C228" s="1" t="s">
        <v>23</v>
      </c>
      <c r="D228" s="1">
        <v>8</v>
      </c>
      <c r="E228" s="27">
        <v>0.213998736065489</v>
      </c>
      <c r="F228" s="27"/>
      <c r="G228" s="28">
        <v>0.76814270612362301</v>
      </c>
    </row>
    <row r="229" spans="1:7">
      <c r="A229" s="26" t="s">
        <v>0</v>
      </c>
      <c r="B229" s="1">
        <v>2017</v>
      </c>
      <c r="C229" s="1" t="s">
        <v>23</v>
      </c>
      <c r="D229" s="1">
        <v>8</v>
      </c>
      <c r="E229" s="27">
        <v>-7.6714136979819894E-2</v>
      </c>
      <c r="F229" s="27"/>
      <c r="G229" s="28">
        <v>0.57577035243146402</v>
      </c>
    </row>
    <row r="230" spans="1:7">
      <c r="A230" s="26" t="s">
        <v>0</v>
      </c>
      <c r="B230" s="1">
        <v>2018</v>
      </c>
      <c r="C230" s="1" t="s">
        <v>23</v>
      </c>
      <c r="D230" s="1">
        <v>8</v>
      </c>
      <c r="E230" s="27">
        <v>-0.40284752765162202</v>
      </c>
      <c r="F230" s="27"/>
      <c r="G230" s="28">
        <v>-0.313609582757294</v>
      </c>
    </row>
    <row r="231" spans="1:7">
      <c r="A231" s="26" t="s">
        <v>0</v>
      </c>
      <c r="B231" s="1">
        <v>2019</v>
      </c>
      <c r="C231" s="1" t="s">
        <v>23</v>
      </c>
      <c r="D231" s="1">
        <v>8</v>
      </c>
      <c r="E231" s="27">
        <v>-0.33445744580985498</v>
      </c>
      <c r="F231" s="27"/>
      <c r="G231" s="28">
        <v>-0.109453011569147</v>
      </c>
    </row>
    <row r="232" spans="1:7">
      <c r="A232" s="26" t="s">
        <v>0</v>
      </c>
      <c r="B232" s="1">
        <v>1987</v>
      </c>
      <c r="C232" s="1" t="s">
        <v>23</v>
      </c>
      <c r="D232" s="1">
        <v>9</v>
      </c>
      <c r="E232" s="27">
        <v>4.8458108236408899E-2</v>
      </c>
      <c r="F232" s="27"/>
      <c r="G232" s="28">
        <v>0.225407352468146</v>
      </c>
    </row>
    <row r="233" spans="1:7">
      <c r="A233" s="26" t="s">
        <v>0</v>
      </c>
      <c r="B233" s="1">
        <v>1988</v>
      </c>
      <c r="C233" s="1" t="s">
        <v>23</v>
      </c>
      <c r="D233" s="1">
        <v>9</v>
      </c>
      <c r="E233" s="27">
        <v>1.002505921879</v>
      </c>
      <c r="F233" s="27"/>
      <c r="G233" s="28">
        <v>0.87745507780634102</v>
      </c>
    </row>
    <row r="234" spans="1:7">
      <c r="A234" s="26" t="s">
        <v>0</v>
      </c>
      <c r="B234" s="1">
        <v>1989</v>
      </c>
      <c r="C234" s="1" t="s">
        <v>23</v>
      </c>
      <c r="D234" s="1">
        <v>9</v>
      </c>
      <c r="E234" s="27">
        <v>-5.0825901387955903E-2</v>
      </c>
      <c r="F234" s="27"/>
      <c r="G234" s="28">
        <v>-0.35222621417516697</v>
      </c>
    </row>
    <row r="235" spans="1:7">
      <c r="A235" s="26" t="s">
        <v>0</v>
      </c>
      <c r="B235" s="1">
        <v>1990</v>
      </c>
      <c r="C235" s="1" t="s">
        <v>23</v>
      </c>
      <c r="D235" s="1">
        <v>9</v>
      </c>
      <c r="E235" s="27">
        <v>-0.45115218942025198</v>
      </c>
      <c r="F235" s="27"/>
      <c r="G235" s="28">
        <v>-0.78882135735108405</v>
      </c>
    </row>
    <row r="236" spans="1:7">
      <c r="A236" s="26" t="s">
        <v>0</v>
      </c>
      <c r="B236" s="1">
        <v>1991</v>
      </c>
      <c r="C236" s="1" t="s">
        <v>23</v>
      </c>
      <c r="D236" s="1">
        <v>9</v>
      </c>
      <c r="E236" s="27">
        <v>-0.37307783766533198</v>
      </c>
      <c r="F236" s="27"/>
      <c r="G236" s="28">
        <v>-0.65855378419612098</v>
      </c>
    </row>
    <row r="237" spans="1:7">
      <c r="A237" s="26" t="s">
        <v>0</v>
      </c>
      <c r="B237" s="1">
        <v>1992</v>
      </c>
      <c r="C237" s="1" t="s">
        <v>23</v>
      </c>
      <c r="D237" s="1">
        <v>9</v>
      </c>
      <c r="E237" s="27">
        <v>-0.116705970537548</v>
      </c>
      <c r="F237" s="27"/>
      <c r="G237" s="28">
        <v>-0.34385513793835698</v>
      </c>
    </row>
    <row r="238" spans="1:7">
      <c r="A238" s="26" t="s">
        <v>0</v>
      </c>
      <c r="B238" s="1">
        <v>1993</v>
      </c>
      <c r="C238" s="1" t="s">
        <v>23</v>
      </c>
      <c r="D238" s="1">
        <v>9</v>
      </c>
      <c r="E238" s="27">
        <v>-0.94273015349526601</v>
      </c>
      <c r="F238" s="27"/>
      <c r="G238" s="28">
        <v>-1.2750172998445399</v>
      </c>
    </row>
    <row r="239" spans="1:7">
      <c r="A239" s="26" t="s">
        <v>0</v>
      </c>
      <c r="B239" s="1">
        <v>1994</v>
      </c>
      <c r="C239" s="1" t="s">
        <v>23</v>
      </c>
      <c r="D239" s="1">
        <v>9</v>
      </c>
      <c r="E239" s="27">
        <v>-0.84289804129770096</v>
      </c>
      <c r="F239" s="27"/>
      <c r="G239" s="28">
        <v>-0.92222910539671799</v>
      </c>
    </row>
    <row r="240" spans="1:7">
      <c r="A240" s="26" t="s">
        <v>0</v>
      </c>
      <c r="B240" s="1">
        <v>1995</v>
      </c>
      <c r="C240" s="1" t="s">
        <v>23</v>
      </c>
      <c r="D240" s="1">
        <v>9</v>
      </c>
      <c r="E240" s="27">
        <v>-0.344057978546778</v>
      </c>
      <c r="F240" s="27"/>
      <c r="G240" s="28">
        <v>-1.6136533809067299</v>
      </c>
    </row>
    <row r="241" spans="1:7">
      <c r="A241" s="26" t="s">
        <v>0</v>
      </c>
      <c r="B241" s="1">
        <v>1996</v>
      </c>
      <c r="C241" s="1" t="s">
        <v>23</v>
      </c>
      <c r="D241" s="1">
        <v>9</v>
      </c>
      <c r="E241" s="27">
        <v>-0.72363113656147604</v>
      </c>
      <c r="F241" s="27"/>
      <c r="G241" s="28">
        <v>-0.69204001772942203</v>
      </c>
    </row>
    <row r="242" spans="1:7">
      <c r="A242" s="26" t="s">
        <v>0</v>
      </c>
      <c r="B242" s="1">
        <v>1997</v>
      </c>
      <c r="C242" s="1" t="s">
        <v>23</v>
      </c>
      <c r="D242" s="1">
        <v>9</v>
      </c>
      <c r="E242" s="27">
        <v>-0.92451120799292397</v>
      </c>
      <c r="F242" s="27"/>
      <c r="G242" s="28">
        <v>-0.933599722020519</v>
      </c>
    </row>
    <row r="243" spans="1:7">
      <c r="A243" s="26" t="s">
        <v>0</v>
      </c>
      <c r="B243" s="1">
        <v>1998</v>
      </c>
      <c r="C243" s="1" t="s">
        <v>23</v>
      </c>
      <c r="D243" s="1">
        <v>9</v>
      </c>
      <c r="E243" s="27">
        <v>1.8932380936308699E-2</v>
      </c>
      <c r="F243" s="27"/>
      <c r="G243" s="28">
        <v>-0.49971539136030102</v>
      </c>
    </row>
    <row r="244" spans="1:7">
      <c r="A244" s="26" t="s">
        <v>0</v>
      </c>
      <c r="B244" s="1">
        <v>1999</v>
      </c>
      <c r="C244" s="1" t="s">
        <v>23</v>
      </c>
      <c r="D244" s="1">
        <v>9</v>
      </c>
      <c r="E244" s="27">
        <v>-0.41666792538971298</v>
      </c>
      <c r="F244" s="27"/>
      <c r="G244" s="28">
        <v>-1.0348590360598899</v>
      </c>
    </row>
    <row r="245" spans="1:7">
      <c r="A245" s="26" t="s">
        <v>0</v>
      </c>
      <c r="B245" s="1">
        <v>2000</v>
      </c>
      <c r="C245" s="1" t="s">
        <v>23</v>
      </c>
      <c r="D245" s="1">
        <v>9</v>
      </c>
      <c r="E245" s="27">
        <v>-0.78571749299007398</v>
      </c>
      <c r="F245" s="27"/>
      <c r="G245" s="28">
        <v>-1.12215189964275</v>
      </c>
    </row>
    <row r="246" spans="1:7">
      <c r="A246" s="26" t="s">
        <v>0</v>
      </c>
      <c r="B246" s="1">
        <v>2001</v>
      </c>
      <c r="C246" s="1" t="s">
        <v>23</v>
      </c>
      <c r="D246" s="1">
        <v>9</v>
      </c>
      <c r="E246" s="27">
        <v>-0.226337328765638</v>
      </c>
      <c r="F246" s="27"/>
      <c r="G246" s="28">
        <v>-0.45768735387685899</v>
      </c>
    </row>
    <row r="247" spans="1:7">
      <c r="A247" s="26" t="s">
        <v>0</v>
      </c>
      <c r="B247" s="1">
        <v>2002</v>
      </c>
      <c r="C247" s="1" t="s">
        <v>23</v>
      </c>
      <c r="D247" s="1">
        <v>9</v>
      </c>
      <c r="E247" s="27">
        <v>0.59001120185646505</v>
      </c>
      <c r="F247" s="27"/>
      <c r="G247" s="28">
        <v>0.20222234985079299</v>
      </c>
    </row>
    <row r="248" spans="1:7">
      <c r="A248" s="26" t="s">
        <v>0</v>
      </c>
      <c r="B248" s="1">
        <v>2003</v>
      </c>
      <c r="C248" s="1" t="s">
        <v>23</v>
      </c>
      <c r="D248" s="1">
        <v>9</v>
      </c>
      <c r="E248" s="27">
        <v>-0.235443903827698</v>
      </c>
      <c r="F248" s="27"/>
      <c r="G248" s="28">
        <v>-0.48434598801204398</v>
      </c>
    </row>
    <row r="249" spans="1:7">
      <c r="A249" s="26" t="s">
        <v>0</v>
      </c>
      <c r="B249" s="1">
        <v>2004</v>
      </c>
      <c r="C249" s="1" t="s">
        <v>23</v>
      </c>
      <c r="D249" s="1">
        <v>9</v>
      </c>
      <c r="E249" s="27">
        <v>-0.198546847440074</v>
      </c>
      <c r="F249" s="27"/>
      <c r="G249" s="28">
        <v>-0.56626394841109595</v>
      </c>
    </row>
    <row r="250" spans="1:7">
      <c r="A250" s="26" t="s">
        <v>0</v>
      </c>
      <c r="B250" s="1">
        <v>2005</v>
      </c>
      <c r="C250" s="1" t="s">
        <v>23</v>
      </c>
      <c r="D250" s="1">
        <v>9</v>
      </c>
      <c r="E250" s="27">
        <v>0.29246611269449002</v>
      </c>
      <c r="F250" s="27"/>
      <c r="G250" s="28">
        <v>1.53567113118207E-2</v>
      </c>
    </row>
    <row r="251" spans="1:7">
      <c r="A251" s="26" t="s">
        <v>0</v>
      </c>
      <c r="B251" s="1">
        <v>2006</v>
      </c>
      <c r="C251" s="1" t="s">
        <v>23</v>
      </c>
      <c r="D251" s="1">
        <v>9</v>
      </c>
      <c r="E251" s="27">
        <v>-0.67990128277968098</v>
      </c>
      <c r="F251" s="27"/>
      <c r="G251" s="28">
        <v>-0.52027207844507195</v>
      </c>
    </row>
    <row r="252" spans="1:7">
      <c r="A252" s="26" t="s">
        <v>0</v>
      </c>
      <c r="B252" s="1">
        <v>2007</v>
      </c>
      <c r="C252" s="1" t="s">
        <v>23</v>
      </c>
      <c r="D252" s="1">
        <v>9</v>
      </c>
      <c r="E252" s="27">
        <v>-0.16751560418264999</v>
      </c>
      <c r="F252" s="27"/>
      <c r="G252" s="28">
        <v>-0.30096526661116901</v>
      </c>
    </row>
    <row r="253" spans="1:7">
      <c r="A253" s="26" t="s">
        <v>0</v>
      </c>
      <c r="B253" s="1">
        <v>2008</v>
      </c>
      <c r="C253" s="1" t="s">
        <v>23</v>
      </c>
      <c r="D253" s="1">
        <v>9</v>
      </c>
      <c r="E253" s="27">
        <v>-1.52656548994206</v>
      </c>
      <c r="F253" s="27"/>
      <c r="G253" s="28">
        <v>-0.84418006766932696</v>
      </c>
    </row>
    <row r="254" spans="1:7">
      <c r="A254" s="26" t="s">
        <v>0</v>
      </c>
      <c r="B254" s="1">
        <v>2009</v>
      </c>
      <c r="C254" s="1" t="s">
        <v>23</v>
      </c>
      <c r="D254" s="1">
        <v>9</v>
      </c>
      <c r="E254" s="27">
        <v>-1.39250111324776</v>
      </c>
      <c r="F254" s="27"/>
      <c r="G254" s="28">
        <v>-0.34388011548715403</v>
      </c>
    </row>
    <row r="255" spans="1:7">
      <c r="A255" s="26" t="s">
        <v>0</v>
      </c>
      <c r="B255" s="1">
        <v>2010</v>
      </c>
      <c r="C255" s="1" t="s">
        <v>23</v>
      </c>
      <c r="D255" s="1">
        <v>9</v>
      </c>
      <c r="E255" s="27">
        <v>-0.58217707313202705</v>
      </c>
      <c r="F255" s="27"/>
      <c r="G255" s="28">
        <v>0.192056809384345</v>
      </c>
    </row>
    <row r="256" spans="1:7">
      <c r="A256" s="26" t="s">
        <v>0</v>
      </c>
      <c r="B256" s="1">
        <v>2011</v>
      </c>
      <c r="C256" s="1" t="s">
        <v>23</v>
      </c>
      <c r="D256" s="1">
        <v>9</v>
      </c>
      <c r="E256" s="27">
        <v>-5.2446465369278002E-2</v>
      </c>
      <c r="F256" s="27"/>
      <c r="G256" s="28">
        <v>0.95584065706371701</v>
      </c>
    </row>
    <row r="257" spans="1:7">
      <c r="A257" s="26" t="s">
        <v>0</v>
      </c>
      <c r="B257" s="1">
        <v>2012</v>
      </c>
      <c r="C257" s="1" t="s">
        <v>23</v>
      </c>
      <c r="D257" s="1">
        <v>9</v>
      </c>
      <c r="E257" s="27">
        <v>1.40330396811797</v>
      </c>
      <c r="F257" s="27"/>
      <c r="G257" s="28">
        <v>1.5035853409701001</v>
      </c>
    </row>
    <row r="258" spans="1:7">
      <c r="A258" s="26" t="s">
        <v>0</v>
      </c>
      <c r="B258" s="1">
        <v>2013</v>
      </c>
      <c r="C258" s="1" t="s">
        <v>23</v>
      </c>
      <c r="D258" s="1">
        <v>9</v>
      </c>
      <c r="E258" s="27">
        <v>0.87159050133851901</v>
      </c>
      <c r="F258" s="27"/>
      <c r="G258" s="28">
        <v>1.32584804172646</v>
      </c>
    </row>
    <row r="259" spans="1:7">
      <c r="A259" s="26" t="s">
        <v>0</v>
      </c>
      <c r="B259" s="1">
        <v>2014</v>
      </c>
      <c r="C259" s="1" t="s">
        <v>23</v>
      </c>
      <c r="D259" s="1">
        <v>9</v>
      </c>
      <c r="E259" s="27">
        <v>0.41231133373887502</v>
      </c>
      <c r="F259" s="27"/>
      <c r="G259" s="28">
        <v>0.61157566110905104</v>
      </c>
    </row>
    <row r="260" spans="1:7">
      <c r="A260" s="26" t="s">
        <v>0</v>
      </c>
      <c r="B260" s="1">
        <v>2015</v>
      </c>
      <c r="C260" s="1" t="s">
        <v>23</v>
      </c>
      <c r="D260" s="1">
        <v>9</v>
      </c>
      <c r="E260" s="27">
        <v>-7.5240942694509594E-2</v>
      </c>
      <c r="F260" s="27"/>
      <c r="G260" s="28">
        <v>-7.8482081374708301E-2</v>
      </c>
    </row>
    <row r="261" spans="1:7">
      <c r="A261" s="26" t="s">
        <v>0</v>
      </c>
      <c r="B261" s="1">
        <v>2016</v>
      </c>
      <c r="C261" s="1" t="s">
        <v>23</v>
      </c>
      <c r="D261" s="1">
        <v>9</v>
      </c>
      <c r="E261" s="27">
        <v>0.111413147534194</v>
      </c>
      <c r="F261" s="27"/>
      <c r="G261" s="28">
        <v>0.51842401964288398</v>
      </c>
    </row>
    <row r="262" spans="1:7">
      <c r="A262" s="26" t="s">
        <v>0</v>
      </c>
      <c r="B262" s="1">
        <v>2017</v>
      </c>
      <c r="C262" s="1" t="s">
        <v>23</v>
      </c>
      <c r="D262" s="1">
        <v>9</v>
      </c>
      <c r="E262" s="27">
        <v>-0.70014214887364701</v>
      </c>
      <c r="F262" s="27"/>
      <c r="G262" s="28">
        <v>-0.93883829278211794</v>
      </c>
    </row>
    <row r="263" spans="1:7">
      <c r="A263" s="26" t="s">
        <v>0</v>
      </c>
      <c r="B263" s="1">
        <v>2018</v>
      </c>
      <c r="C263" s="1" t="s">
        <v>23</v>
      </c>
      <c r="D263" s="1">
        <v>9</v>
      </c>
      <c r="E263" s="27">
        <v>-2.50296472302335</v>
      </c>
      <c r="F263" s="27"/>
      <c r="G263" s="28">
        <v>-2.9006958851745201</v>
      </c>
    </row>
    <row r="264" spans="1:7" ht="18.5" thickBot="1">
      <c r="A264" s="19" t="s">
        <v>0</v>
      </c>
      <c r="B264" s="20">
        <v>2019</v>
      </c>
      <c r="C264" s="20" t="s">
        <v>23</v>
      </c>
      <c r="D264" s="20">
        <v>9</v>
      </c>
      <c r="E264" s="29">
        <v>-1.56734775299823</v>
      </c>
      <c r="F264" s="29"/>
      <c r="G264" s="30">
        <v>-2.0623029000940001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CDA1D-AA1E-4317-A700-8EA20E886068}">
  <dimension ref="A2:H59"/>
  <sheetViews>
    <sheetView tabSelected="1" zoomScale="55" zoomScaleNormal="55" workbookViewId="0">
      <selection activeCell="F22" sqref="F22"/>
    </sheetView>
  </sheetViews>
  <sheetFormatPr defaultRowHeight="18"/>
  <sheetData>
    <row r="2" spans="1:8">
      <c r="B2" t="s">
        <v>18</v>
      </c>
      <c r="C2" s="5" t="s">
        <v>5</v>
      </c>
      <c r="D2" s="5" t="s">
        <v>5</v>
      </c>
      <c r="E2" s="5" t="s">
        <v>6</v>
      </c>
      <c r="F2" s="5" t="s">
        <v>6</v>
      </c>
      <c r="G2" s="6" t="s">
        <v>7</v>
      </c>
      <c r="H2" s="6" t="s">
        <v>7</v>
      </c>
    </row>
    <row r="3" spans="1:8" ht="32.5">
      <c r="A3" s="4" t="s">
        <v>8</v>
      </c>
      <c r="B3" s="7" t="s">
        <v>9</v>
      </c>
      <c r="C3" s="4" t="s">
        <v>1</v>
      </c>
      <c r="D3" s="4" t="s">
        <v>2</v>
      </c>
      <c r="E3" s="4" t="s">
        <v>1</v>
      </c>
      <c r="F3" s="4" t="s">
        <v>2</v>
      </c>
      <c r="G3" s="4" t="s">
        <v>1</v>
      </c>
      <c r="H3" s="4" t="s">
        <v>2</v>
      </c>
    </row>
    <row r="4" spans="1:8">
      <c r="A4" s="3">
        <v>1969</v>
      </c>
      <c r="B4" s="3"/>
      <c r="C4" s="8">
        <v>2.284112908</v>
      </c>
      <c r="D4" s="8">
        <v>2.4933710100000002</v>
      </c>
      <c r="E4" s="8">
        <v>2.284112908</v>
      </c>
      <c r="F4" s="8">
        <v>2.4933710100000002</v>
      </c>
      <c r="G4" s="8">
        <v>2.284112908</v>
      </c>
      <c r="H4" s="8">
        <v>2.4933710100000002</v>
      </c>
    </row>
    <row r="5" spans="1:8">
      <c r="A5" s="3">
        <v>1970</v>
      </c>
      <c r="B5" s="3"/>
      <c r="C5" s="8">
        <v>2.2268370439999998</v>
      </c>
      <c r="D5" s="8">
        <v>2.4168676109999998</v>
      </c>
      <c r="E5" s="8">
        <v>2.2268370439999998</v>
      </c>
      <c r="F5" s="8">
        <v>2.4168676109999998</v>
      </c>
      <c r="G5" s="8">
        <v>2.2268370439999998</v>
      </c>
      <c r="H5" s="8">
        <v>2.4168676109999998</v>
      </c>
    </row>
    <row r="6" spans="1:8">
      <c r="A6" s="3">
        <v>1971</v>
      </c>
      <c r="B6" s="3"/>
      <c r="C6" s="8">
        <v>2.0654180270000002</v>
      </c>
      <c r="D6" s="8">
        <v>2.205419306</v>
      </c>
      <c r="E6" s="8">
        <v>2.0654180270000002</v>
      </c>
      <c r="F6" s="8">
        <v>2.205419306</v>
      </c>
      <c r="G6" s="8">
        <v>2.0654180270000002</v>
      </c>
      <c r="H6" s="8">
        <v>2.205419306</v>
      </c>
    </row>
    <row r="7" spans="1:8">
      <c r="A7" s="3">
        <v>1972</v>
      </c>
      <c r="B7" s="3"/>
      <c r="C7" s="8">
        <v>2.1669054729999999</v>
      </c>
      <c r="D7" s="8">
        <v>2.2273479489999999</v>
      </c>
      <c r="E7" s="8">
        <v>2.1669054729999999</v>
      </c>
      <c r="F7" s="8">
        <v>2.2273479489999999</v>
      </c>
      <c r="G7" s="8">
        <v>2.1669054729999999</v>
      </c>
      <c r="H7" s="8">
        <v>2.2273479489999999</v>
      </c>
    </row>
    <row r="8" spans="1:8">
      <c r="A8" s="3">
        <v>1973</v>
      </c>
      <c r="B8" s="3"/>
      <c r="C8" s="8">
        <v>1.8262747909999999</v>
      </c>
      <c r="D8" s="8">
        <v>1.927132839</v>
      </c>
      <c r="E8" s="8">
        <v>1.8262747909999999</v>
      </c>
      <c r="F8" s="8">
        <v>1.927132839</v>
      </c>
      <c r="G8" s="8">
        <v>1.8262747909999999</v>
      </c>
      <c r="H8" s="8">
        <v>1.927132839</v>
      </c>
    </row>
    <row r="9" spans="1:8">
      <c r="A9" s="3">
        <v>1974</v>
      </c>
      <c r="B9" s="3"/>
      <c r="C9" s="8">
        <v>1.898927464</v>
      </c>
      <c r="D9" s="8">
        <v>1.9709546019999999</v>
      </c>
      <c r="E9" s="8">
        <v>1.898927464</v>
      </c>
      <c r="F9" s="8">
        <v>1.9709546019999999</v>
      </c>
      <c r="G9" s="8">
        <v>1.898927464</v>
      </c>
      <c r="H9" s="8">
        <v>1.9709546019999999</v>
      </c>
    </row>
    <row r="10" spans="1:8">
      <c r="A10" s="3">
        <v>1975</v>
      </c>
      <c r="B10" s="3"/>
      <c r="C10" s="8">
        <v>1.4555521360000001</v>
      </c>
      <c r="D10" s="8">
        <v>1.4974461109999999</v>
      </c>
      <c r="E10" s="8">
        <v>1.4555521360000001</v>
      </c>
      <c r="F10" s="8">
        <v>1.4974461109999999</v>
      </c>
      <c r="G10" s="8">
        <v>1.4555521360000001</v>
      </c>
      <c r="H10" s="8">
        <v>1.4974461109999999</v>
      </c>
    </row>
    <row r="11" spans="1:8">
      <c r="A11" s="3">
        <v>1976</v>
      </c>
      <c r="B11" s="3"/>
      <c r="C11" s="8">
        <v>1.8715235690000001</v>
      </c>
      <c r="D11" s="8">
        <v>1.927926332</v>
      </c>
      <c r="E11" s="8">
        <v>1.8715235690000001</v>
      </c>
      <c r="F11" s="8">
        <v>1.927926332</v>
      </c>
      <c r="G11" s="8">
        <v>1.8715235690000001</v>
      </c>
      <c r="H11" s="8">
        <v>1.927926332</v>
      </c>
    </row>
    <row r="12" spans="1:8">
      <c r="A12" s="3">
        <v>1977</v>
      </c>
      <c r="B12" s="3"/>
      <c r="C12" s="8">
        <v>1.6556217070000001</v>
      </c>
      <c r="D12" s="8">
        <v>1.685003362</v>
      </c>
      <c r="E12" s="8">
        <v>1.6556217070000001</v>
      </c>
      <c r="F12" s="8">
        <v>1.685003362</v>
      </c>
      <c r="G12" s="8">
        <v>1.6556217070000001</v>
      </c>
      <c r="H12" s="8">
        <v>1.685003362</v>
      </c>
    </row>
    <row r="13" spans="1:8">
      <c r="A13" s="3">
        <v>1978</v>
      </c>
      <c r="B13" s="3"/>
      <c r="C13" s="8">
        <v>1.4300348380000001</v>
      </c>
      <c r="D13" s="8">
        <v>1.382023993</v>
      </c>
      <c r="E13" s="8">
        <v>1.4300348380000001</v>
      </c>
      <c r="F13" s="8">
        <v>1.382023993</v>
      </c>
      <c r="G13" s="8">
        <v>1.4300348380000001</v>
      </c>
      <c r="H13" s="8">
        <v>1.382023993</v>
      </c>
    </row>
    <row r="14" spans="1:8">
      <c r="A14" s="3">
        <v>1979</v>
      </c>
      <c r="B14" s="3"/>
      <c r="C14" s="8">
        <v>1.147243148</v>
      </c>
      <c r="D14" s="8">
        <v>1.2557786200000001</v>
      </c>
      <c r="E14" s="8">
        <v>1.147243148</v>
      </c>
      <c r="F14" s="8">
        <v>1.2557786200000001</v>
      </c>
      <c r="G14" s="8">
        <v>1.147243148</v>
      </c>
      <c r="H14" s="8">
        <v>1.2557786200000001</v>
      </c>
    </row>
    <row r="15" spans="1:8">
      <c r="A15" s="3">
        <v>1980</v>
      </c>
      <c r="B15" s="3"/>
      <c r="C15" s="8">
        <v>1.386204381</v>
      </c>
      <c r="D15" s="8">
        <v>1.385239095</v>
      </c>
      <c r="E15" s="8">
        <v>1.386204381</v>
      </c>
      <c r="F15" s="8">
        <v>1.385239095</v>
      </c>
      <c r="G15" s="8">
        <v>1.386204381</v>
      </c>
      <c r="H15" s="8">
        <v>1.385239095</v>
      </c>
    </row>
    <row r="16" spans="1:8">
      <c r="A16" s="3">
        <v>1981</v>
      </c>
      <c r="B16" s="3"/>
      <c r="C16" s="8">
        <v>1.3102537839999999</v>
      </c>
      <c r="D16" s="8">
        <v>1.291664516</v>
      </c>
      <c r="E16" s="8">
        <v>1.3102537839999999</v>
      </c>
      <c r="F16" s="8">
        <v>1.291664516</v>
      </c>
      <c r="G16" s="8">
        <v>1.3102537839999999</v>
      </c>
      <c r="H16" s="8">
        <v>1.291664516</v>
      </c>
    </row>
    <row r="17" spans="1:8">
      <c r="A17" s="3">
        <v>1982</v>
      </c>
      <c r="B17" s="3"/>
      <c r="C17" s="8">
        <v>1.0285485999999999</v>
      </c>
      <c r="D17" s="8">
        <v>1.021974927</v>
      </c>
      <c r="E17" s="8">
        <v>1.0285485999999999</v>
      </c>
      <c r="F17" s="8">
        <v>1.021974927</v>
      </c>
      <c r="G17" s="8">
        <v>1.0285485999999999</v>
      </c>
      <c r="H17" s="8">
        <v>1.021974927</v>
      </c>
    </row>
    <row r="18" spans="1:8">
      <c r="A18" s="3">
        <v>1983</v>
      </c>
      <c r="B18" s="3"/>
      <c r="C18" s="8">
        <v>1.010261928</v>
      </c>
      <c r="D18" s="8">
        <v>1.022787474</v>
      </c>
      <c r="E18" s="8">
        <v>1.010261928</v>
      </c>
      <c r="F18" s="8">
        <v>1.022787474</v>
      </c>
      <c r="G18" s="8">
        <v>1.010261928</v>
      </c>
      <c r="H18" s="8">
        <v>1.022787474</v>
      </c>
    </row>
    <row r="19" spans="1:8">
      <c r="A19" s="3">
        <v>1984</v>
      </c>
      <c r="B19" s="3"/>
      <c r="C19" s="8">
        <v>1.0261010239999999</v>
      </c>
      <c r="D19" s="8">
        <v>1.0603193769999999</v>
      </c>
      <c r="E19" s="8">
        <v>1.0261010239999999</v>
      </c>
      <c r="F19" s="8">
        <v>1.0603193769999999</v>
      </c>
      <c r="G19" s="8">
        <v>1.0261010239999999</v>
      </c>
      <c r="H19" s="8">
        <v>1.0603193769999999</v>
      </c>
    </row>
    <row r="20" spans="1:8">
      <c r="A20" s="3">
        <v>1985</v>
      </c>
      <c r="B20" s="3"/>
      <c r="C20" s="8">
        <v>0.85783863000000005</v>
      </c>
      <c r="D20" s="8">
        <v>0.88612955900000001</v>
      </c>
      <c r="E20" s="8">
        <v>0.85783863000000005</v>
      </c>
      <c r="F20" s="8">
        <v>0.88612955900000001</v>
      </c>
      <c r="G20" s="8">
        <v>0.85783863000000005</v>
      </c>
      <c r="H20" s="8">
        <v>0.88612955900000001</v>
      </c>
    </row>
    <row r="21" spans="1:8">
      <c r="A21" s="3">
        <v>1986</v>
      </c>
      <c r="B21" s="9">
        <v>2.0893659200350001</v>
      </c>
      <c r="C21" s="9">
        <v>0.63107234150421598</v>
      </c>
      <c r="D21" s="9">
        <v>0.66625827599552501</v>
      </c>
      <c r="E21" s="9">
        <v>0.64629958181149105</v>
      </c>
      <c r="F21" s="9">
        <v>0.68411606787174795</v>
      </c>
      <c r="G21" s="9">
        <v>0.63897480585810595</v>
      </c>
      <c r="H21" s="9">
        <v>0.67184920555524297</v>
      </c>
    </row>
    <row r="22" spans="1:8">
      <c r="A22" s="3">
        <v>1987</v>
      </c>
      <c r="B22" s="9">
        <v>2.1315296817396501</v>
      </c>
      <c r="C22" s="8">
        <v>0.64332396019410698</v>
      </c>
      <c r="D22" s="8">
        <v>0.66920025496357705</v>
      </c>
      <c r="E22" s="8">
        <v>0.66403500801969295</v>
      </c>
      <c r="F22" s="8">
        <v>0.68476315453266101</v>
      </c>
      <c r="G22" s="8">
        <v>0.63401993412257796</v>
      </c>
      <c r="H22" s="8">
        <v>0.66052118040762298</v>
      </c>
    </row>
    <row r="23" spans="1:8">
      <c r="A23" s="3">
        <v>1988</v>
      </c>
      <c r="B23" s="9">
        <v>2.0585347777738301</v>
      </c>
      <c r="C23" s="8">
        <v>0.54015867099620496</v>
      </c>
      <c r="D23" s="8">
        <v>0.55614967690026496</v>
      </c>
      <c r="E23" s="8">
        <v>0.52159745182130202</v>
      </c>
      <c r="F23" s="8">
        <v>0.52636603654638003</v>
      </c>
      <c r="G23" s="8">
        <v>0.58158527815063199</v>
      </c>
      <c r="H23" s="8">
        <v>0.592794186826195</v>
      </c>
    </row>
    <row r="24" spans="1:8">
      <c r="A24" s="3">
        <v>1989</v>
      </c>
      <c r="B24" s="9">
        <v>1.9827348185006399</v>
      </c>
      <c r="C24" s="8">
        <v>0.50473445310728804</v>
      </c>
      <c r="D24" s="8">
        <v>0.53302774565989597</v>
      </c>
      <c r="E24" s="8">
        <v>0.50641800766669898</v>
      </c>
      <c r="F24" s="8">
        <v>0.53049094459277502</v>
      </c>
      <c r="G24" s="8">
        <v>0.54328443349280098</v>
      </c>
      <c r="H24" s="8">
        <v>0.56528848760218797</v>
      </c>
    </row>
    <row r="25" spans="1:8">
      <c r="A25" s="3">
        <v>1990</v>
      </c>
      <c r="B25" s="9">
        <v>1.9634938151713699</v>
      </c>
      <c r="C25" s="8">
        <v>0.53412326225305296</v>
      </c>
      <c r="D25" s="8">
        <v>0.52941709862499198</v>
      </c>
      <c r="E25" s="8">
        <v>0.58431550625870998</v>
      </c>
      <c r="F25" s="8">
        <v>0.56999170558906198</v>
      </c>
      <c r="G25" s="8">
        <v>0.47312421553335599</v>
      </c>
      <c r="H25" s="8">
        <v>0.47449308453254302</v>
      </c>
    </row>
    <row r="26" spans="1:8">
      <c r="A26" s="3">
        <v>1991</v>
      </c>
      <c r="B26" s="9">
        <v>1.89516676866168</v>
      </c>
      <c r="C26" s="8">
        <v>0.43847323238711899</v>
      </c>
      <c r="D26" s="8">
        <v>0.44919090604249701</v>
      </c>
      <c r="E26" s="8">
        <v>0.50374940870299201</v>
      </c>
      <c r="F26" s="8">
        <v>0.50356423943916895</v>
      </c>
      <c r="G26" s="8">
        <v>0.426000331487838</v>
      </c>
      <c r="H26" s="8">
        <v>0.439564896289943</v>
      </c>
    </row>
    <row r="27" spans="1:8">
      <c r="A27" s="3">
        <v>1992</v>
      </c>
      <c r="B27" s="9">
        <v>2.2507432811089201</v>
      </c>
      <c r="C27" s="8">
        <v>0.54262287682935395</v>
      </c>
      <c r="D27" s="8">
        <v>0.53607004686729298</v>
      </c>
      <c r="E27" s="8">
        <v>0.60681522111473996</v>
      </c>
      <c r="F27" s="8">
        <v>0.58649399005325098</v>
      </c>
      <c r="G27" s="8">
        <v>0.51090273246123696</v>
      </c>
      <c r="H27" s="8">
        <v>0.50940540365194398</v>
      </c>
    </row>
    <row r="28" spans="1:8">
      <c r="A28" s="3">
        <v>1993</v>
      </c>
      <c r="B28" s="9">
        <v>2.9702102502778902</v>
      </c>
      <c r="C28" s="8">
        <v>0.72790739210314204</v>
      </c>
      <c r="D28" s="8">
        <v>0.66637810991091495</v>
      </c>
      <c r="E28" s="8">
        <v>0.69785705118645902</v>
      </c>
      <c r="F28" s="8">
        <v>0.63628494701737703</v>
      </c>
      <c r="G28" s="8">
        <v>0.70478702732902299</v>
      </c>
      <c r="H28" s="8">
        <v>0.664263068079882</v>
      </c>
    </row>
    <row r="29" spans="1:8">
      <c r="A29" s="3">
        <v>1994</v>
      </c>
      <c r="B29" s="9">
        <v>2.6672581393178501</v>
      </c>
      <c r="C29" s="8">
        <v>0.68900146241348503</v>
      </c>
      <c r="D29" s="8">
        <v>0.58034696108950801</v>
      </c>
      <c r="E29" s="8">
        <v>0.58316815225528096</v>
      </c>
      <c r="F29" s="8">
        <v>0.49261485525843601</v>
      </c>
      <c r="G29" s="8">
        <v>0.69924972007226704</v>
      </c>
      <c r="H29" s="8">
        <v>0.592660625429834</v>
      </c>
    </row>
    <row r="30" spans="1:8">
      <c r="A30" s="3">
        <v>1995</v>
      </c>
      <c r="B30" s="9">
        <v>2.7150341452836599</v>
      </c>
      <c r="C30" s="8">
        <v>0.72979593836910095</v>
      </c>
      <c r="D30" s="8">
        <v>0.65693260276696996</v>
      </c>
      <c r="E30" s="8">
        <v>0.73759018513576402</v>
      </c>
      <c r="F30" s="8">
        <v>0.65931668785339204</v>
      </c>
      <c r="G30" s="8">
        <v>0.788961846186782</v>
      </c>
      <c r="H30" s="8">
        <v>0.69180712640677999</v>
      </c>
    </row>
    <row r="31" spans="1:8">
      <c r="A31" s="3">
        <v>1996</v>
      </c>
      <c r="B31" s="9">
        <v>2.4260135425670701</v>
      </c>
      <c r="C31" s="8">
        <v>0.58824855580401603</v>
      </c>
      <c r="D31" s="8">
        <v>0.53178655093460903</v>
      </c>
      <c r="E31" s="8">
        <v>0.55784983024413204</v>
      </c>
      <c r="F31" s="8">
        <v>0.51662162325196803</v>
      </c>
      <c r="G31" s="8">
        <v>0.61710009600877902</v>
      </c>
      <c r="H31" s="8">
        <v>0.56080406878693101</v>
      </c>
    </row>
    <row r="32" spans="1:8">
      <c r="A32" s="3">
        <v>1997</v>
      </c>
      <c r="B32" s="9">
        <v>2.0829815133974399</v>
      </c>
      <c r="C32" s="8">
        <v>0.51427806279656696</v>
      </c>
      <c r="D32" s="8">
        <v>0.467892114305484</v>
      </c>
      <c r="E32" s="8">
        <v>0.54775221996057999</v>
      </c>
      <c r="F32" s="8">
        <v>0.496574727091732</v>
      </c>
      <c r="G32" s="8">
        <v>0.49425265011181302</v>
      </c>
      <c r="H32" s="8">
        <v>0.45566759231201298</v>
      </c>
    </row>
    <row r="33" spans="1:8">
      <c r="A33" s="3">
        <v>1998</v>
      </c>
      <c r="B33" s="9">
        <v>2.2044484591822</v>
      </c>
      <c r="C33" s="8">
        <v>0.55744008539679002</v>
      </c>
      <c r="D33" s="8">
        <v>0.54212462965736197</v>
      </c>
      <c r="E33" s="8">
        <v>0.57896693247964204</v>
      </c>
      <c r="F33" s="8">
        <v>0.55513040540178304</v>
      </c>
      <c r="G33" s="8">
        <v>0.53152072278718099</v>
      </c>
      <c r="H33" s="8">
        <v>0.51167421263093604</v>
      </c>
    </row>
    <row r="34" spans="1:8">
      <c r="A34" s="3">
        <v>1999</v>
      </c>
      <c r="B34" s="9">
        <v>2.3211267110676799</v>
      </c>
      <c r="C34" s="8">
        <v>0.56532612644333502</v>
      </c>
      <c r="D34" s="8">
        <v>0.54487934935889604</v>
      </c>
      <c r="E34" s="8">
        <v>0.57850929055671996</v>
      </c>
      <c r="F34" s="8">
        <v>0.55507733804911996</v>
      </c>
      <c r="G34" s="8">
        <v>0.54074155304500304</v>
      </c>
      <c r="H34" s="8">
        <v>0.520572250279561</v>
      </c>
    </row>
    <row r="35" spans="1:8">
      <c r="A35" s="3">
        <v>2000</v>
      </c>
      <c r="B35" s="9">
        <v>2.4126927937715301</v>
      </c>
      <c r="C35" s="8">
        <v>0.53368131048540701</v>
      </c>
      <c r="D35" s="8">
        <v>0.47595976244472599</v>
      </c>
      <c r="E35" s="8">
        <v>0.52334116887514104</v>
      </c>
      <c r="F35" s="8">
        <v>0.46492466022286799</v>
      </c>
      <c r="G35" s="8">
        <v>0.51809776525838203</v>
      </c>
      <c r="H35" s="8">
        <v>0.46925123120901302</v>
      </c>
    </row>
    <row r="36" spans="1:8">
      <c r="A36" s="3">
        <v>2001</v>
      </c>
      <c r="B36" s="9">
        <v>2.6441013423470499</v>
      </c>
      <c r="C36" s="8">
        <v>0.60092465591695798</v>
      </c>
      <c r="D36" s="8">
        <v>0.55962749738806805</v>
      </c>
      <c r="E36" s="8">
        <v>0.61215883477571198</v>
      </c>
      <c r="F36" s="8">
        <v>0.56289637648839297</v>
      </c>
      <c r="G36" s="8">
        <v>0.59083434882375196</v>
      </c>
      <c r="H36" s="8">
        <v>0.54947062786374901</v>
      </c>
    </row>
    <row r="37" spans="1:8">
      <c r="A37" s="3">
        <v>2002</v>
      </c>
      <c r="B37" s="9">
        <v>3.4408837941824002</v>
      </c>
      <c r="C37" s="8">
        <v>0.93877119051088997</v>
      </c>
      <c r="D37" s="8">
        <v>0.76600260330107695</v>
      </c>
      <c r="E37" s="8">
        <v>0.804712139002</v>
      </c>
      <c r="F37" s="8">
        <v>0.66759354626783696</v>
      </c>
      <c r="G37" s="8">
        <v>0.87524043134290397</v>
      </c>
      <c r="H37" s="8">
        <v>0.718485334997775</v>
      </c>
    </row>
    <row r="38" spans="1:8">
      <c r="A38" s="3">
        <v>2003</v>
      </c>
      <c r="B38" s="9">
        <v>2.5644467466573002</v>
      </c>
      <c r="C38" s="8">
        <v>0.671532443634002</v>
      </c>
      <c r="D38" s="8">
        <v>0.55964487807744501</v>
      </c>
      <c r="E38" s="8">
        <v>0.693497700363224</v>
      </c>
      <c r="F38" s="8">
        <v>0.57338663060504502</v>
      </c>
      <c r="G38" s="8">
        <v>0.63098258050286204</v>
      </c>
      <c r="H38" s="8">
        <v>0.53526066348900403</v>
      </c>
    </row>
    <row r="39" spans="1:8">
      <c r="A39" s="3">
        <v>2004</v>
      </c>
      <c r="B39" s="9">
        <v>1.9616515178865399</v>
      </c>
      <c r="C39" s="8">
        <v>0.63863976391010802</v>
      </c>
      <c r="D39" s="8">
        <v>0.57742592974651197</v>
      </c>
      <c r="E39" s="8">
        <v>0.67506814827111605</v>
      </c>
      <c r="F39" s="8">
        <v>0.60107131323814</v>
      </c>
      <c r="G39" s="8">
        <v>0.64931758179598498</v>
      </c>
      <c r="H39" s="8">
        <v>0.57863116170350803</v>
      </c>
    </row>
    <row r="40" spans="1:8">
      <c r="A40" s="3">
        <v>2005</v>
      </c>
      <c r="B40" s="9">
        <v>1.8508394888432</v>
      </c>
      <c r="C40" s="8">
        <v>0.52872080683645695</v>
      </c>
      <c r="D40" s="8">
        <v>0.48229808467345398</v>
      </c>
      <c r="E40" s="8">
        <v>0.53516214685805297</v>
      </c>
      <c r="F40" s="8">
        <v>0.48417002729209102</v>
      </c>
      <c r="G40" s="8">
        <v>0.679533867093846</v>
      </c>
      <c r="H40" s="8">
        <v>0.59606776300951203</v>
      </c>
    </row>
    <row r="41" spans="1:8">
      <c r="A41" s="3">
        <v>2006</v>
      </c>
      <c r="B41" s="9">
        <v>1.35034954356487</v>
      </c>
      <c r="C41" s="8">
        <v>0.37467494558672698</v>
      </c>
      <c r="D41" s="8">
        <v>0.32843015062978198</v>
      </c>
      <c r="E41" s="8">
        <v>0.35237259278323901</v>
      </c>
      <c r="F41" s="8">
        <v>0.32025483301886998</v>
      </c>
      <c r="G41" s="8">
        <v>0.37394695993796501</v>
      </c>
      <c r="H41" s="8">
        <v>0.328532468309299</v>
      </c>
    </row>
    <row r="42" spans="1:8">
      <c r="A42" s="3">
        <v>2007</v>
      </c>
      <c r="B42" s="9">
        <v>1.4071541448228899</v>
      </c>
      <c r="C42" s="8">
        <v>0.27961727824445098</v>
      </c>
      <c r="D42" s="8">
        <v>0.232685574780509</v>
      </c>
      <c r="E42" s="8">
        <v>0.32641042135196102</v>
      </c>
      <c r="F42" s="8">
        <v>0.26161382548776002</v>
      </c>
      <c r="G42" s="8">
        <v>0.30211634836540802</v>
      </c>
      <c r="H42" s="8">
        <v>0.25005436475639597</v>
      </c>
    </row>
    <row r="43" spans="1:8">
      <c r="A43" s="3">
        <v>2008</v>
      </c>
      <c r="B43" s="9">
        <v>1.8793694989490699</v>
      </c>
      <c r="C43" s="8">
        <v>0.57927173527722398</v>
      </c>
      <c r="D43" s="8">
        <v>0.43088451388063698</v>
      </c>
      <c r="E43" s="8">
        <v>0.51469355150535001</v>
      </c>
      <c r="F43" s="8">
        <v>0.409295382830143</v>
      </c>
      <c r="G43" s="8">
        <v>0.54776532123150101</v>
      </c>
      <c r="H43" s="8">
        <v>0.40549431387012802</v>
      </c>
    </row>
    <row r="44" spans="1:8">
      <c r="A44" s="3">
        <v>2009</v>
      </c>
      <c r="B44" s="9">
        <v>2.6438617033275702</v>
      </c>
      <c r="C44" s="8">
        <v>0.75072179227874203</v>
      </c>
      <c r="D44" s="8">
        <v>0.55431581909549299</v>
      </c>
      <c r="E44" s="8">
        <v>0.70403016443547894</v>
      </c>
      <c r="F44" s="8">
        <v>0.53341045500248196</v>
      </c>
      <c r="G44" s="8">
        <v>0.65305433761348597</v>
      </c>
      <c r="H44" s="8">
        <v>0.479894004557396</v>
      </c>
    </row>
    <row r="45" spans="1:8">
      <c r="A45" s="3">
        <v>2010</v>
      </c>
      <c r="B45" s="9">
        <v>3.6756880058970398</v>
      </c>
      <c r="C45" s="8">
        <v>0.98659815745375801</v>
      </c>
      <c r="D45" s="8">
        <v>0.69201324729830205</v>
      </c>
      <c r="E45" s="8">
        <v>0.69246158150746295</v>
      </c>
      <c r="F45" s="8">
        <v>0.50728338107105198</v>
      </c>
      <c r="G45" s="8">
        <v>0.96541201209362604</v>
      </c>
      <c r="H45" s="8">
        <v>0.67475197849152102</v>
      </c>
    </row>
    <row r="46" spans="1:8">
      <c r="A46" s="3">
        <v>2011</v>
      </c>
      <c r="B46" s="9">
        <v>3.5102235487834799</v>
      </c>
      <c r="C46" s="8">
        <v>0.90134414922696604</v>
      </c>
      <c r="D46" s="8">
        <v>0.65436507946458999</v>
      </c>
      <c r="E46" s="8">
        <v>0.75589722097452405</v>
      </c>
      <c r="F46" s="8">
        <v>0.55715514490534701</v>
      </c>
      <c r="G46" s="8">
        <v>0.91533753805205598</v>
      </c>
      <c r="H46" s="8">
        <v>0.66894115723301395</v>
      </c>
    </row>
    <row r="47" spans="1:8">
      <c r="A47" s="3">
        <v>2012</v>
      </c>
      <c r="B47" s="9">
        <v>3.35980320447324</v>
      </c>
      <c r="C47" s="8">
        <v>1.07184215010851</v>
      </c>
      <c r="D47" s="8">
        <v>0.76243195872484104</v>
      </c>
      <c r="E47" s="8">
        <v>0.74466474152416995</v>
      </c>
      <c r="F47" s="8">
        <v>0.53767871760096697</v>
      </c>
      <c r="G47" s="8">
        <v>1.0080326291856201</v>
      </c>
      <c r="H47" s="8">
        <v>0.72007529999828601</v>
      </c>
    </row>
    <row r="48" spans="1:8">
      <c r="A48" s="3">
        <v>2013</v>
      </c>
      <c r="B48" s="9">
        <v>3.8897186792032801</v>
      </c>
      <c r="C48" s="8">
        <v>1.0466390010653901</v>
      </c>
      <c r="D48" s="8">
        <v>0.73171823582584605</v>
      </c>
      <c r="E48" s="8">
        <v>0.88219373278718904</v>
      </c>
      <c r="F48" s="8">
        <v>0.61923890629671396</v>
      </c>
      <c r="G48" s="8">
        <v>1.0504354974763701</v>
      </c>
      <c r="H48" s="8">
        <v>0.74547080982494096</v>
      </c>
    </row>
    <row r="49" spans="1:8">
      <c r="A49" s="3">
        <v>2014</v>
      </c>
      <c r="B49" s="9">
        <v>4.1845239409185897</v>
      </c>
      <c r="C49" s="8">
        <v>1.2124826255558701</v>
      </c>
      <c r="D49" s="8">
        <v>0.86535128373115899</v>
      </c>
      <c r="E49" s="8">
        <v>0.92536330128665301</v>
      </c>
      <c r="F49" s="8">
        <v>0.662505305557062</v>
      </c>
      <c r="G49" s="8">
        <v>1.0424269497893901</v>
      </c>
      <c r="H49" s="8">
        <v>0.73868945544606901</v>
      </c>
    </row>
    <row r="50" spans="1:8">
      <c r="A50" s="3">
        <v>2015</v>
      </c>
      <c r="B50" s="9">
        <v>5.6507241914348896</v>
      </c>
      <c r="C50" s="8">
        <v>1.3215841425763899</v>
      </c>
      <c r="D50" s="8">
        <v>0.95272138032151699</v>
      </c>
      <c r="E50" s="8">
        <v>1.0575444311321001</v>
      </c>
      <c r="F50" s="8">
        <v>0.75181485389680802</v>
      </c>
      <c r="G50" s="8">
        <v>1.3802160900576701</v>
      </c>
      <c r="H50" s="8">
        <v>0.98771033494668303</v>
      </c>
    </row>
    <row r="51" spans="1:8">
      <c r="A51" s="3">
        <v>2016</v>
      </c>
      <c r="B51" s="9">
        <v>4.49715732518324</v>
      </c>
      <c r="C51" s="8">
        <v>1.2335681409300101</v>
      </c>
      <c r="D51" s="8">
        <v>0.89767548927283702</v>
      </c>
      <c r="E51" s="8">
        <v>1.0639244031670501</v>
      </c>
      <c r="F51" s="8">
        <v>0.76775527746641803</v>
      </c>
      <c r="G51" s="8">
        <v>1.0871858096554401</v>
      </c>
      <c r="H51" s="8">
        <v>0.78953171320716398</v>
      </c>
    </row>
    <row r="52" spans="1:8">
      <c r="A52" s="3">
        <v>2017</v>
      </c>
      <c r="B52" s="9">
        <v>5.5231944350882296</v>
      </c>
      <c r="C52" s="8">
        <v>1.2995893420259399</v>
      </c>
      <c r="D52" s="8">
        <v>0.94291583310363902</v>
      </c>
      <c r="E52" s="8">
        <v>0.887474761856617</v>
      </c>
      <c r="F52" s="8">
        <v>0.63296316124210905</v>
      </c>
      <c r="G52" s="8">
        <v>1.47571258832746</v>
      </c>
      <c r="H52" s="8">
        <v>1.03726224946048</v>
      </c>
    </row>
    <row r="53" spans="1:8">
      <c r="A53" s="3">
        <v>2018</v>
      </c>
      <c r="B53" s="9">
        <v>6.0544747332887301</v>
      </c>
      <c r="C53" s="8">
        <v>2.28092280289269</v>
      </c>
      <c r="D53" s="8">
        <v>1.5245692019839201</v>
      </c>
      <c r="E53" s="8">
        <v>1.33881839139286</v>
      </c>
      <c r="F53" s="8">
        <v>0.93733691340770098</v>
      </c>
      <c r="G53" s="8">
        <v>2.41858197558527</v>
      </c>
      <c r="H53" s="8">
        <v>1.5814107405845601</v>
      </c>
    </row>
    <row r="54" spans="1:8">
      <c r="A54" s="2">
        <v>2019</v>
      </c>
      <c r="B54" s="10">
        <v>7.7795594914437096</v>
      </c>
      <c r="C54" s="11">
        <v>1.74292226630483</v>
      </c>
      <c r="D54" s="11">
        <v>1.2016955291752101</v>
      </c>
      <c r="E54" s="11">
        <v>1.3437519397776401</v>
      </c>
      <c r="F54" s="11">
        <v>0.93221641936391597</v>
      </c>
      <c r="G54" s="11">
        <v>2.2208507108579698</v>
      </c>
      <c r="H54" s="11">
        <v>1.4903625712942801</v>
      </c>
    </row>
    <row r="56" spans="1:8">
      <c r="B56" s="12" t="s">
        <v>10</v>
      </c>
      <c r="C56" s="8">
        <f>AVERAGE(C44:C53)</f>
        <v>1.2105292304114266</v>
      </c>
      <c r="D56" s="8">
        <f>AVERAGE(D44:D53)</f>
        <v>0.85780775288221434</v>
      </c>
    </row>
    <row r="57" spans="1:8">
      <c r="B57" s="12" t="s">
        <v>11</v>
      </c>
      <c r="C57">
        <f>C54/C56</f>
        <v>1.4398018837698427</v>
      </c>
      <c r="D57">
        <f>D54/D56</f>
        <v>1.4008914295045023</v>
      </c>
    </row>
    <row r="59" spans="1:8">
      <c r="A59" t="s">
        <v>17</v>
      </c>
      <c r="B59" s="13">
        <f>B54/B53</f>
        <v>1.2849272371507496</v>
      </c>
      <c r="C59" s="13">
        <f t="shared" ref="C59:H59" si="0">C54/C53</f>
        <v>0.76413031782331164</v>
      </c>
      <c r="D59" s="13">
        <f t="shared" si="0"/>
        <v>0.7882197328999202</v>
      </c>
      <c r="E59" s="13">
        <f t="shared" si="0"/>
        <v>1.0036850019513457</v>
      </c>
      <c r="F59" s="13">
        <f t="shared" si="0"/>
        <v>0.99453718938138325</v>
      </c>
      <c r="G59" s="13">
        <f t="shared" si="0"/>
        <v>0.91824496059123595</v>
      </c>
      <c r="H59" s="13">
        <f t="shared" si="0"/>
        <v>0.94242598272943023</v>
      </c>
    </row>
  </sheetData>
  <phoneticPr fontId="2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22" ma:contentTypeDescription="Create a new document." ma:contentTypeScope="" ma:versionID="de80e508a64586ef0533fe5e2141b8c6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87f2126e7da1d2c5ab90be6213c04790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6223bce7dc04af4b883f15e4a9fa70c xmlns="7b1e06ad-c3e7-45c6-b957-45fbdf599fae">
      <Terms xmlns="http://schemas.microsoft.com/office/infopath/2007/PartnerControls"/>
    </b6223bce7dc04af4b883f15e4a9fa70c>
    <TaxCatchAll xmlns="50d2eedd-d9f8-4348-9d61-6b8df6d39618"/>
  </documentManagement>
</p:properties>
</file>

<file path=customXml/itemProps1.xml><?xml version="1.0" encoding="utf-8"?>
<ds:datastoreItem xmlns:ds="http://schemas.openxmlformats.org/officeDocument/2006/customXml" ds:itemID="{A10121C3-9C21-4971-A337-F94BCB6825E1}"/>
</file>

<file path=customXml/itemProps2.xml><?xml version="1.0" encoding="utf-8"?>
<ds:datastoreItem xmlns:ds="http://schemas.openxmlformats.org/officeDocument/2006/customXml" ds:itemID="{E4F5FD21-D232-4BC8-AA43-27DE526F89A0}"/>
</file>

<file path=customXml/itemProps3.xml><?xml version="1.0" encoding="utf-8"?>
<ds:datastoreItem xmlns:ds="http://schemas.openxmlformats.org/officeDocument/2006/customXml" ds:itemID="{B6091A1F-53BD-4B8D-8F05-67BC4ACF30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parameter</vt:lpstr>
      <vt:lpstr>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2020-05-08T00:04:55Z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0x010100052779EFCE00A24AAB0466BB70BA80B1</vt:lpwstr>
  </property>
</Properties>
</file>