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715" windowHeight="8775" activeTab="0"/>
  </bookViews>
  <sheets>
    <sheet name="sheet1" sheetId="1" r:id="rId1"/>
  </sheets>
  <definedNames>
    <definedName name="_xlnm.Print_Area" localSheetId="0">'sheet1'!$B$1:$P$213</definedName>
  </definedNames>
  <calcPr fullCalcOnLoad="1"/>
</workbook>
</file>

<file path=xl/sharedStrings.xml><?xml version="1.0" encoding="utf-8"?>
<sst xmlns="http://schemas.openxmlformats.org/spreadsheetml/2006/main" count="271" uniqueCount="79">
  <si>
    <t>Re Union</t>
  </si>
  <si>
    <t>＊1,662.4</t>
  </si>
  <si>
    <t>日本水産庁、西本祐二</t>
  </si>
  <si>
    <t>遠洋水産研究所、黒田哲行</t>
  </si>
  <si>
    <t>単位：トン</t>
  </si>
  <si>
    <t>合計/量(トン）</t>
  </si>
  <si>
    <t>月</t>
  </si>
  <si>
    <t>年</t>
  </si>
  <si>
    <t>種類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</si>
  <si>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</si>
  <si>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</si>
  <si>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</si>
  <si>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</si>
  <si>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</si>
  <si>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</si>
  <si>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</si>
  <si>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</si>
  <si>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</si>
  <si>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</si>
  <si>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</si>
  <si>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</si>
  <si>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</si>
  <si>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冷凍</t>
  </si>
  <si>
    <t>生鮮</t>
  </si>
  <si>
    <t>年</t>
  </si>
  <si>
    <t>輸出先</t>
  </si>
  <si>
    <t>オーストラリア</t>
  </si>
  <si>
    <t>ベルギー</t>
  </si>
  <si>
    <t>フランス</t>
  </si>
  <si>
    <t>ドイツ</t>
  </si>
  <si>
    <t>ギリシャ</t>
  </si>
  <si>
    <t>香港</t>
  </si>
  <si>
    <t>日本</t>
  </si>
  <si>
    <t>韓国</t>
  </si>
  <si>
    <t>マレーシア</t>
  </si>
  <si>
    <t>オランダ</t>
  </si>
  <si>
    <t>フィリピン</t>
  </si>
  <si>
    <t>シンガポール</t>
  </si>
  <si>
    <t>台湾</t>
  </si>
  <si>
    <t>イギリス</t>
  </si>
  <si>
    <t>アメリカ</t>
  </si>
  <si>
    <t>1996年合計</t>
  </si>
  <si>
    <t>ブラジル</t>
  </si>
  <si>
    <t>中国</t>
  </si>
  <si>
    <t>フランス</t>
  </si>
  <si>
    <t>スペイン</t>
  </si>
  <si>
    <t>タイ</t>
  </si>
  <si>
    <t>イギリス</t>
  </si>
  <si>
    <t>1997年合計</t>
  </si>
  <si>
    <t>イタリア</t>
  </si>
  <si>
    <t>1998年合計</t>
  </si>
  <si>
    <t>1999年合計</t>
  </si>
  <si>
    <t>フランス</t>
  </si>
  <si>
    <t>イタリア</t>
  </si>
  <si>
    <t>マレーシア</t>
  </si>
  <si>
    <t>ポルトガル</t>
  </si>
  <si>
    <t>スウェーデン</t>
  </si>
  <si>
    <t>イギリス</t>
  </si>
  <si>
    <t>アメリカ</t>
  </si>
  <si>
    <t>*Countries</t>
  </si>
  <si>
    <t>2000年合計</t>
  </si>
  <si>
    <t>デンマーク</t>
  </si>
  <si>
    <t>スイス</t>
  </si>
  <si>
    <t>2001年合計</t>
  </si>
  <si>
    <t>アラブ</t>
  </si>
  <si>
    <t>ベルギー</t>
  </si>
  <si>
    <t>フィンランド</t>
  </si>
  <si>
    <t>ロシア</t>
  </si>
  <si>
    <t>シンガポール</t>
  </si>
  <si>
    <t>2002年合計</t>
  </si>
  <si>
    <t>注釈：</t>
  </si>
  <si>
    <t>　フィリピン、シンガポール、スペイン、</t>
  </si>
  <si>
    <t>台湾、イギリス、アメリカ</t>
  </si>
  <si>
    <t>：オーストラリア、ベルギー、中国、ドイツ、イタリア、日本、韓国、オランダ、</t>
  </si>
  <si>
    <t>インドネシア、バリからの製品タイプ別国別まぐろ類輸出量（DINASより入手したデータ）</t>
  </si>
  <si>
    <t>バリからの国別まぐろ類輸出量</t>
  </si>
  <si>
    <t>バリから日本へのまぐろ類輸出量</t>
  </si>
  <si>
    <t>バリから全ての国へのまぐろ類輸出量</t>
  </si>
  <si>
    <t>２０００年１月における以下の国々に対する輸出総量(国別のデータは無い）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</si>
</sst>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%"/>
    <numFmt numFmtId="189" formatCode="0.0_ "/>
    <numFmt numFmtId="190" formatCode="0_ "/>
    <numFmt numFmtId="191" formatCode="0.000_ "/>
    <numFmt numFmtId="192" formatCode="0.00000_ "/>
    <numFmt numFmtId="193" formatCode="0.000000_ "/>
    <numFmt numFmtId="194" formatCode="0.0000_ "/>
    <numFmt numFmtId="195" formatCode="0.00_ "/>
    <numFmt numFmtId="196" formatCode="#,##0.0;[Red]\-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90" fontId="3" fillId="0" borderId="1" xfId="0" applyNumberFormat="1" applyFont="1" applyBorder="1" applyAlignment="1">
      <alignment vertical="center"/>
    </xf>
    <xf numFmtId="190" fontId="3" fillId="0" borderId="2" xfId="0" applyNumberFormat="1" applyFont="1" applyBorder="1" applyAlignment="1">
      <alignment vertical="center"/>
    </xf>
    <xf numFmtId="190" fontId="3" fillId="0" borderId="3" xfId="0" applyNumberFormat="1" applyFont="1" applyBorder="1" applyAlignment="1">
      <alignment vertical="center"/>
    </xf>
    <xf numFmtId="190" fontId="3" fillId="0" borderId="1" xfId="0" applyNumberFormat="1" applyFont="1" applyBorder="1" applyAlignment="1">
      <alignment horizontal="center" vertical="center"/>
    </xf>
    <xf numFmtId="190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96" fontId="3" fillId="0" borderId="1" xfId="17" applyNumberFormat="1" applyFont="1" applyBorder="1" applyAlignment="1">
      <alignment vertical="center"/>
    </xf>
    <xf numFmtId="196" fontId="3" fillId="0" borderId="4" xfId="17" applyNumberFormat="1" applyFont="1" applyBorder="1" applyAlignment="1">
      <alignment vertical="center"/>
    </xf>
    <xf numFmtId="196" fontId="3" fillId="0" borderId="5" xfId="17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96" fontId="3" fillId="0" borderId="7" xfId="17" applyNumberFormat="1" applyFont="1" applyBorder="1" applyAlignment="1">
      <alignment vertical="center"/>
    </xf>
    <xf numFmtId="196" fontId="3" fillId="0" borderId="0" xfId="17" applyNumberFormat="1" applyFont="1" applyAlignment="1">
      <alignment vertical="center"/>
    </xf>
    <xf numFmtId="196" fontId="3" fillId="0" borderId="8" xfId="17" applyNumberFormat="1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196" fontId="3" fillId="0" borderId="9" xfId="17" applyNumberFormat="1" applyFont="1" applyBorder="1" applyAlignment="1">
      <alignment vertical="center"/>
    </xf>
    <xf numFmtId="196" fontId="3" fillId="0" borderId="10" xfId="17" applyNumberFormat="1" applyFont="1" applyBorder="1" applyAlignment="1">
      <alignment vertical="center"/>
    </xf>
    <xf numFmtId="196" fontId="3" fillId="0" borderId="11" xfId="17" applyNumberFormat="1" applyFont="1" applyBorder="1" applyAlignment="1">
      <alignment vertical="center"/>
    </xf>
    <xf numFmtId="196" fontId="3" fillId="0" borderId="12" xfId="17" applyNumberFormat="1" applyFont="1" applyBorder="1" applyAlignment="1">
      <alignment vertical="center"/>
    </xf>
    <xf numFmtId="196" fontId="3" fillId="0" borderId="13" xfId="17" applyNumberFormat="1" applyFont="1" applyBorder="1" applyAlignment="1">
      <alignment vertical="center"/>
    </xf>
    <xf numFmtId="196" fontId="3" fillId="0" borderId="14" xfId="17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96" fontId="3" fillId="0" borderId="15" xfId="17" applyNumberFormat="1" applyFont="1" applyBorder="1" applyAlignment="1">
      <alignment vertical="center"/>
    </xf>
    <xf numFmtId="196" fontId="3" fillId="0" borderId="16" xfId="17" applyNumberFormat="1" applyFont="1" applyBorder="1" applyAlignment="1">
      <alignment vertical="center"/>
    </xf>
    <xf numFmtId="196" fontId="3" fillId="0" borderId="17" xfId="17" applyNumberFormat="1" applyFont="1" applyBorder="1" applyAlignment="1">
      <alignment vertical="center"/>
    </xf>
    <xf numFmtId="196" fontId="3" fillId="0" borderId="0" xfId="17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96" fontId="3" fillId="0" borderId="19" xfId="17" applyNumberFormat="1" applyFont="1" applyBorder="1" applyAlignment="1">
      <alignment vertical="center"/>
    </xf>
    <xf numFmtId="196" fontId="3" fillId="0" borderId="20" xfId="17" applyNumberFormat="1" applyFont="1" applyBorder="1" applyAlignment="1">
      <alignment vertical="center"/>
    </xf>
    <xf numFmtId="196" fontId="3" fillId="0" borderId="21" xfId="17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9" fontId="3" fillId="0" borderId="0" xfId="0" applyNumberFormat="1" applyFont="1" applyBorder="1" applyAlignment="1">
      <alignment vertical="center"/>
    </xf>
    <xf numFmtId="189" fontId="3" fillId="0" borderId="0" xfId="0" applyNumberFormat="1" applyFont="1" applyAlignment="1">
      <alignment vertical="center"/>
    </xf>
    <xf numFmtId="0" fontId="3" fillId="0" borderId="22" xfId="0" applyFont="1" applyBorder="1" applyAlignment="1">
      <alignment vertical="center"/>
    </xf>
    <xf numFmtId="191" fontId="3" fillId="0" borderId="0" xfId="0" applyNumberFormat="1" applyFont="1" applyBorder="1" applyAlignment="1">
      <alignment vertical="center"/>
    </xf>
    <xf numFmtId="191" fontId="3" fillId="0" borderId="1" xfId="0" applyNumberFormat="1" applyFont="1" applyBorder="1" applyAlignment="1">
      <alignment vertical="center"/>
    </xf>
    <xf numFmtId="191" fontId="3" fillId="0" borderId="2" xfId="0" applyNumberFormat="1" applyFont="1" applyBorder="1" applyAlignment="1">
      <alignment vertical="center"/>
    </xf>
    <xf numFmtId="191" fontId="3" fillId="0" borderId="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96" fontId="3" fillId="0" borderId="23" xfId="17" applyNumberFormat="1" applyFont="1" applyBorder="1" applyAlignment="1">
      <alignment vertical="center"/>
    </xf>
    <xf numFmtId="196" fontId="3" fillId="0" borderId="25" xfId="17" applyNumberFormat="1" applyFont="1" applyBorder="1" applyAlignment="1">
      <alignment vertical="center"/>
    </xf>
    <xf numFmtId="196" fontId="3" fillId="0" borderId="26" xfId="17" applyNumberFormat="1" applyFont="1" applyBorder="1" applyAlignment="1">
      <alignment vertical="center"/>
    </xf>
    <xf numFmtId="196" fontId="3" fillId="0" borderId="7" xfId="17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6"/>
  <sheetViews>
    <sheetView showGridLines="0" tabSelected="1" view="pageBreakPreview" zoomScale="75" zoomScaleNormal="75" zoomScaleSheetLayoutView="75" workbookViewId="0" topLeftCell="A50">
      <selection activeCell="C63" sqref="C63"/>
    </sheetView>
  </sheetViews>
  <sheetFormatPr defaultColWidth="9.00390625" defaultRowHeight="13.5"/>
  <cols>
    <col min="1" max="1" width="9.00390625" style="1" customWidth="1"/>
    <col min="2" max="2" width="6.875" style="1" customWidth="1"/>
    <col min="3" max="3" width="13.75390625" style="1" customWidth="1"/>
    <col min="4" max="4" width="9.625" style="1" bestFit="1" customWidth="1"/>
    <col min="5" max="7" width="8.625" style="1" bestFit="1" customWidth="1"/>
    <col min="8" max="8" width="8.00390625" style="1" customWidth="1"/>
    <col min="9" max="9" width="8.00390625" style="1" bestFit="1" customWidth="1"/>
    <col min="10" max="10" width="8.625" style="1" bestFit="1" customWidth="1"/>
    <col min="11" max="13" width="8.00390625" style="1" bestFit="1" customWidth="1"/>
    <col min="14" max="15" width="8.625" style="1" bestFit="1" customWidth="1"/>
    <col min="16" max="16" width="9.625" style="1" bestFit="1" customWidth="1"/>
    <col min="17" max="17" width="3.00390625" style="1" customWidth="1"/>
    <col min="18" max="16384" width="9.00390625" style="1" customWidth="1"/>
  </cols>
  <sheetData>
    <row r="1" ht="14.25">
      <c r="B1" s="1" t="s">
        <v>74</v>
      </c>
    </row>
    <row r="2" spans="7:8" ht="14.25">
      <c r="G2" s="48"/>
      <c r="H2" s="1" t="s">
        <v>2</v>
      </c>
    </row>
    <row r="3" ht="14.25">
      <c r="H3" s="1" t="s">
        <v>3</v>
      </c>
    </row>
    <row r="5" spans="2:16" ht="18" customHeight="1">
      <c r="B5" s="1" t="s">
        <v>77</v>
      </c>
      <c r="P5" s="48" t="s">
        <v>4</v>
      </c>
    </row>
    <row r="6" spans="2:16" ht="18" customHeight="1">
      <c r="B6" s="2" t="s">
        <v>5</v>
      </c>
      <c r="C6" s="3"/>
      <c r="D6" s="4" t="s">
        <v>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2:16" ht="18" customHeight="1">
      <c r="B7" s="2" t="s">
        <v>7</v>
      </c>
      <c r="C7" s="2" t="s">
        <v>8</v>
      </c>
      <c r="D7" s="7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8" t="s">
        <v>20</v>
      </c>
      <c r="P7" s="9" t="s">
        <v>21</v>
      </c>
    </row>
    <row r="8" spans="2:16" ht="18" customHeight="1">
      <c r="B8" s="2">
        <v>1996</v>
      </c>
      <c r="C8" s="2" t="s">
        <v>23</v>
      </c>
      <c r="D8" s="10">
        <v>802.2138</v>
      </c>
      <c r="E8" s="11">
        <v>1088.25125</v>
      </c>
      <c r="F8" s="11">
        <v>1280.5055</v>
      </c>
      <c r="G8" s="11">
        <v>775.3339</v>
      </c>
      <c r="H8" s="11">
        <v>802.07184</v>
      </c>
      <c r="I8" s="11">
        <v>648.3390500000002</v>
      </c>
      <c r="J8" s="11">
        <v>570.1389999999999</v>
      </c>
      <c r="K8" s="11">
        <v>574.743</v>
      </c>
      <c r="L8" s="11">
        <v>875.3347999999999</v>
      </c>
      <c r="M8" s="11">
        <v>958.4372999999999</v>
      </c>
      <c r="N8" s="11">
        <v>1118.49</v>
      </c>
      <c r="O8" s="11">
        <v>1351.3857000000003</v>
      </c>
      <c r="P8" s="12">
        <v>10845.24514</v>
      </c>
    </row>
    <row r="9" spans="2:16" ht="18" customHeight="1">
      <c r="B9" s="13"/>
      <c r="C9" s="14" t="s">
        <v>22</v>
      </c>
      <c r="D9" s="15">
        <v>323.2949</v>
      </c>
      <c r="E9" s="16">
        <v>329.29349999999994</v>
      </c>
      <c r="F9" s="16">
        <v>681.3286</v>
      </c>
      <c r="G9" s="16">
        <v>198.08156</v>
      </c>
      <c r="H9" s="16">
        <v>344.34208000000007</v>
      </c>
      <c r="I9" s="16">
        <v>250.546</v>
      </c>
      <c r="J9" s="16">
        <v>179.08003</v>
      </c>
      <c r="K9" s="16">
        <v>186.7916</v>
      </c>
      <c r="L9" s="16">
        <v>385.65205000000003</v>
      </c>
      <c r="M9" s="16">
        <v>262.22747</v>
      </c>
      <c r="N9" s="16">
        <v>394.50880000000006</v>
      </c>
      <c r="O9" s="16">
        <v>354.04019999999997</v>
      </c>
      <c r="P9" s="17">
        <v>3889.18679</v>
      </c>
    </row>
    <row r="10" spans="2:16" ht="18" customHeight="1">
      <c r="B10" s="14"/>
      <c r="C10" s="18" t="s">
        <v>21</v>
      </c>
      <c r="D10" s="19">
        <f>SUM(D8:D9)</f>
        <v>1125.5086999999999</v>
      </c>
      <c r="E10" s="20">
        <f aca="true" t="shared" si="0" ref="E10:P10">SUM(E8:E9)</f>
        <v>1417.54475</v>
      </c>
      <c r="F10" s="20">
        <f t="shared" si="0"/>
        <v>1961.8341</v>
      </c>
      <c r="G10" s="20">
        <f t="shared" si="0"/>
        <v>973.4154599999999</v>
      </c>
      <c r="H10" s="20">
        <f t="shared" si="0"/>
        <v>1146.41392</v>
      </c>
      <c r="I10" s="20">
        <f t="shared" si="0"/>
        <v>898.8850500000001</v>
      </c>
      <c r="J10" s="20">
        <f t="shared" si="0"/>
        <v>749.2190299999999</v>
      </c>
      <c r="K10" s="20">
        <f t="shared" si="0"/>
        <v>761.5346000000001</v>
      </c>
      <c r="L10" s="20">
        <f t="shared" si="0"/>
        <v>1260.9868499999998</v>
      </c>
      <c r="M10" s="20">
        <f t="shared" si="0"/>
        <v>1220.6647699999999</v>
      </c>
      <c r="N10" s="20">
        <f t="shared" si="0"/>
        <v>1512.9988</v>
      </c>
      <c r="O10" s="20">
        <f t="shared" si="0"/>
        <v>1705.4259000000002</v>
      </c>
      <c r="P10" s="21">
        <f t="shared" si="0"/>
        <v>14734.43193</v>
      </c>
    </row>
    <row r="11" spans="2:16" ht="18" customHeight="1">
      <c r="B11" s="2">
        <v>1997</v>
      </c>
      <c r="C11" s="2" t="s">
        <v>23</v>
      </c>
      <c r="D11" s="10">
        <v>1598.1136999999999</v>
      </c>
      <c r="E11" s="11">
        <v>778.9293999999999</v>
      </c>
      <c r="F11" s="11">
        <v>527.2035999999999</v>
      </c>
      <c r="G11" s="11">
        <v>1524.8955999999998</v>
      </c>
      <c r="H11" s="11">
        <v>742.4465</v>
      </c>
      <c r="I11" s="11">
        <v>686.5906</v>
      </c>
      <c r="J11" s="11">
        <v>834.6837400000001</v>
      </c>
      <c r="K11" s="11">
        <v>537.2553000000001</v>
      </c>
      <c r="L11" s="11">
        <v>798.83199</v>
      </c>
      <c r="M11" s="11">
        <v>795.1005</v>
      </c>
      <c r="N11" s="11">
        <v>1220.8742000000002</v>
      </c>
      <c r="O11" s="11">
        <v>1310.6752000000001</v>
      </c>
      <c r="P11" s="12">
        <v>11355.60033</v>
      </c>
    </row>
    <row r="12" spans="2:16" ht="18" customHeight="1">
      <c r="B12" s="13"/>
      <c r="C12" s="14" t="s">
        <v>22</v>
      </c>
      <c r="D12" s="15">
        <v>943.9237999999999</v>
      </c>
      <c r="E12" s="16">
        <v>135.7172</v>
      </c>
      <c r="F12" s="16">
        <v>150.52079999999998</v>
      </c>
      <c r="G12" s="16">
        <v>506.0210000000001</v>
      </c>
      <c r="H12" s="16">
        <v>251.25775000000002</v>
      </c>
      <c r="I12" s="16">
        <v>161.48489999999998</v>
      </c>
      <c r="J12" s="16">
        <v>335.21509</v>
      </c>
      <c r="K12" s="16">
        <v>498.72014</v>
      </c>
      <c r="L12" s="16">
        <v>463.32299000000006</v>
      </c>
      <c r="M12" s="16">
        <v>517.22442</v>
      </c>
      <c r="N12" s="16">
        <v>393.622</v>
      </c>
      <c r="O12" s="16">
        <v>213.83838</v>
      </c>
      <c r="P12" s="17">
        <v>4570.86847</v>
      </c>
    </row>
    <row r="13" spans="2:16" ht="18" customHeight="1">
      <c r="B13" s="14"/>
      <c r="C13" s="18" t="s">
        <v>21</v>
      </c>
      <c r="D13" s="22">
        <f>SUM(D11:D12)</f>
        <v>2542.0375</v>
      </c>
      <c r="E13" s="23">
        <f aca="true" t="shared" si="1" ref="E13:P13">SUM(E11:E12)</f>
        <v>914.6465999999998</v>
      </c>
      <c r="F13" s="23">
        <f t="shared" si="1"/>
        <v>677.7244</v>
      </c>
      <c r="G13" s="23">
        <f t="shared" si="1"/>
        <v>2030.9166</v>
      </c>
      <c r="H13" s="23">
        <f t="shared" si="1"/>
        <v>993.70425</v>
      </c>
      <c r="I13" s="23">
        <f t="shared" si="1"/>
        <v>848.0754999999999</v>
      </c>
      <c r="J13" s="23">
        <f t="shared" si="1"/>
        <v>1169.89883</v>
      </c>
      <c r="K13" s="23">
        <f t="shared" si="1"/>
        <v>1035.9754400000002</v>
      </c>
      <c r="L13" s="23">
        <f t="shared" si="1"/>
        <v>1262.15498</v>
      </c>
      <c r="M13" s="23">
        <f t="shared" si="1"/>
        <v>1312.32492</v>
      </c>
      <c r="N13" s="23">
        <f t="shared" si="1"/>
        <v>1614.4962000000003</v>
      </c>
      <c r="O13" s="23">
        <f t="shared" si="1"/>
        <v>1524.51358</v>
      </c>
      <c r="P13" s="24">
        <f t="shared" si="1"/>
        <v>15926.468799999999</v>
      </c>
    </row>
    <row r="14" spans="2:16" ht="18" customHeight="1">
      <c r="B14" s="2">
        <v>1998</v>
      </c>
      <c r="C14" s="2" t="s">
        <v>23</v>
      </c>
      <c r="D14" s="10">
        <v>1247.3521</v>
      </c>
      <c r="E14" s="11">
        <v>1023.9029</v>
      </c>
      <c r="F14" s="11">
        <v>963.2601999999999</v>
      </c>
      <c r="G14" s="11">
        <v>1113.7792</v>
      </c>
      <c r="H14" s="11">
        <v>1203.192</v>
      </c>
      <c r="I14" s="11">
        <v>978.8375</v>
      </c>
      <c r="J14" s="11">
        <v>1135.3649300000004</v>
      </c>
      <c r="K14" s="11">
        <v>1023.9021</v>
      </c>
      <c r="L14" s="11">
        <v>1042.55652</v>
      </c>
      <c r="M14" s="11">
        <v>1366.8836199999998</v>
      </c>
      <c r="N14" s="11">
        <v>985.44796</v>
      </c>
      <c r="O14" s="11">
        <v>1397.9383800000003</v>
      </c>
      <c r="P14" s="12">
        <v>13482.41741</v>
      </c>
    </row>
    <row r="15" spans="2:16" ht="18" customHeight="1">
      <c r="B15" s="13"/>
      <c r="C15" s="25" t="s">
        <v>22</v>
      </c>
      <c r="D15" s="26">
        <v>376.72853999999995</v>
      </c>
      <c r="E15" s="27">
        <v>306.3386</v>
      </c>
      <c r="F15" s="27">
        <v>524.86028</v>
      </c>
      <c r="G15" s="27">
        <v>349.32290000000006</v>
      </c>
      <c r="H15" s="27">
        <v>364.10399</v>
      </c>
      <c r="I15" s="27">
        <v>236.675</v>
      </c>
      <c r="J15" s="27">
        <v>997.10986</v>
      </c>
      <c r="K15" s="27">
        <v>512.9776</v>
      </c>
      <c r="L15" s="27">
        <v>891.8421700000001</v>
      </c>
      <c r="M15" s="27">
        <v>273.948</v>
      </c>
      <c r="N15" s="27">
        <v>890.9284799999999</v>
      </c>
      <c r="O15" s="27">
        <v>458.11555999999996</v>
      </c>
      <c r="P15" s="28">
        <v>6182.9509800000005</v>
      </c>
    </row>
    <row r="16" spans="2:16" ht="18" customHeight="1">
      <c r="B16" s="14"/>
      <c r="C16" s="18" t="s">
        <v>21</v>
      </c>
      <c r="D16" s="15">
        <f>SUM(D14:D15)</f>
        <v>1624.0806400000001</v>
      </c>
      <c r="E16" s="29">
        <f aca="true" t="shared" si="2" ref="E16:P16">SUM(E14:E15)</f>
        <v>1330.2415</v>
      </c>
      <c r="F16" s="29">
        <f t="shared" si="2"/>
        <v>1488.12048</v>
      </c>
      <c r="G16" s="29">
        <f t="shared" si="2"/>
        <v>1463.1021</v>
      </c>
      <c r="H16" s="29">
        <f t="shared" si="2"/>
        <v>1567.29599</v>
      </c>
      <c r="I16" s="29">
        <f t="shared" si="2"/>
        <v>1215.5125</v>
      </c>
      <c r="J16" s="29">
        <f t="shared" si="2"/>
        <v>2132.47479</v>
      </c>
      <c r="K16" s="29">
        <f t="shared" si="2"/>
        <v>1536.8797</v>
      </c>
      <c r="L16" s="29">
        <f t="shared" si="2"/>
        <v>1934.3986900000002</v>
      </c>
      <c r="M16" s="29">
        <f t="shared" si="2"/>
        <v>1640.83162</v>
      </c>
      <c r="N16" s="29">
        <f t="shared" si="2"/>
        <v>1876.37644</v>
      </c>
      <c r="O16" s="29">
        <f t="shared" si="2"/>
        <v>1856.0539400000002</v>
      </c>
      <c r="P16" s="17">
        <f t="shared" si="2"/>
        <v>19665.36839</v>
      </c>
    </row>
    <row r="17" spans="2:16" ht="18" customHeight="1">
      <c r="B17" s="2">
        <v>1999</v>
      </c>
      <c r="C17" s="2" t="s">
        <v>23</v>
      </c>
      <c r="D17" s="10">
        <v>1341.5356</v>
      </c>
      <c r="E17" s="11">
        <v>1425.4954099999998</v>
      </c>
      <c r="F17" s="11">
        <v>1369.9678999999999</v>
      </c>
      <c r="G17" s="11">
        <v>1078.3058899999999</v>
      </c>
      <c r="H17" s="11">
        <v>1394.5726699999998</v>
      </c>
      <c r="I17" s="11">
        <v>1514.3306099999998</v>
      </c>
      <c r="J17" s="11">
        <v>1338.4285499999999</v>
      </c>
      <c r="K17" s="11">
        <v>820.17137</v>
      </c>
      <c r="L17" s="11">
        <v>912.1376000000001</v>
      </c>
      <c r="M17" s="11">
        <v>806.9724</v>
      </c>
      <c r="N17" s="11">
        <v>1227.377</v>
      </c>
      <c r="O17" s="11">
        <v>1168.3189899999998</v>
      </c>
      <c r="P17" s="12">
        <v>14397.61399</v>
      </c>
    </row>
    <row r="18" spans="2:16" ht="18" customHeight="1">
      <c r="B18" s="13"/>
      <c r="C18" s="14" t="s">
        <v>22</v>
      </c>
      <c r="D18" s="15">
        <v>457.22995000000003</v>
      </c>
      <c r="E18" s="16">
        <v>316.9957999999999</v>
      </c>
      <c r="F18" s="16">
        <v>737.18219</v>
      </c>
      <c r="G18" s="16">
        <v>346.50167</v>
      </c>
      <c r="H18" s="16">
        <v>333.90299999999996</v>
      </c>
      <c r="I18" s="16">
        <v>578.91149</v>
      </c>
      <c r="J18" s="16">
        <v>555.12549</v>
      </c>
      <c r="K18" s="16">
        <v>470.35055</v>
      </c>
      <c r="L18" s="16">
        <v>409.34206000000006</v>
      </c>
      <c r="M18" s="16">
        <v>435.81323999999995</v>
      </c>
      <c r="N18" s="16">
        <v>643.4264800000001</v>
      </c>
      <c r="O18" s="16">
        <v>729.4147</v>
      </c>
      <c r="P18" s="17">
        <v>6014.19662</v>
      </c>
    </row>
    <row r="19" spans="2:16" ht="18" customHeight="1">
      <c r="B19" s="14"/>
      <c r="C19" s="18" t="s">
        <v>21</v>
      </c>
      <c r="D19" s="22">
        <f>SUM(D17:D18)</f>
        <v>1798.76555</v>
      </c>
      <c r="E19" s="23">
        <f aca="true" t="shared" si="3" ref="E19:P19">SUM(E17:E18)</f>
        <v>1742.4912099999997</v>
      </c>
      <c r="F19" s="23">
        <f t="shared" si="3"/>
        <v>2107.15009</v>
      </c>
      <c r="G19" s="23">
        <f t="shared" si="3"/>
        <v>1424.8075599999997</v>
      </c>
      <c r="H19" s="23">
        <f t="shared" si="3"/>
        <v>1728.4756699999998</v>
      </c>
      <c r="I19" s="23">
        <f t="shared" si="3"/>
        <v>2093.2420999999995</v>
      </c>
      <c r="J19" s="23">
        <f t="shared" si="3"/>
        <v>1893.55404</v>
      </c>
      <c r="K19" s="23">
        <f t="shared" si="3"/>
        <v>1290.5219200000001</v>
      </c>
      <c r="L19" s="23">
        <f t="shared" si="3"/>
        <v>1321.4796600000002</v>
      </c>
      <c r="M19" s="23">
        <f t="shared" si="3"/>
        <v>1242.78564</v>
      </c>
      <c r="N19" s="23">
        <f t="shared" si="3"/>
        <v>1870.80348</v>
      </c>
      <c r="O19" s="23">
        <f t="shared" si="3"/>
        <v>1897.7336899999998</v>
      </c>
      <c r="P19" s="24">
        <f t="shared" si="3"/>
        <v>20411.81061</v>
      </c>
    </row>
    <row r="20" spans="2:16" ht="18" customHeight="1">
      <c r="B20" s="2">
        <v>2000</v>
      </c>
      <c r="C20" s="2" t="s">
        <v>23</v>
      </c>
      <c r="D20" s="10">
        <v>1091.37991</v>
      </c>
      <c r="E20" s="11">
        <v>1152.4033399999994</v>
      </c>
      <c r="F20" s="11">
        <v>1061.59932</v>
      </c>
      <c r="G20" s="11">
        <v>1136.28261</v>
      </c>
      <c r="H20" s="11">
        <v>999.2031000000002</v>
      </c>
      <c r="I20" s="11">
        <v>1293.2507500000004</v>
      </c>
      <c r="J20" s="11">
        <v>926.3557700000001</v>
      </c>
      <c r="K20" s="11">
        <v>741.6157899999998</v>
      </c>
      <c r="L20" s="11">
        <v>696.15176</v>
      </c>
      <c r="M20" s="11">
        <v>551.5972999999999</v>
      </c>
      <c r="N20" s="11">
        <v>1129.6109999999999</v>
      </c>
      <c r="O20" s="11">
        <v>920.652</v>
      </c>
      <c r="P20" s="12">
        <v>11700.102649999999</v>
      </c>
    </row>
    <row r="21" spans="2:16" ht="18" customHeight="1">
      <c r="B21" s="13"/>
      <c r="C21" s="25" t="s">
        <v>22</v>
      </c>
      <c r="D21" s="26">
        <v>571.00464</v>
      </c>
      <c r="E21" s="27">
        <v>575.99398</v>
      </c>
      <c r="F21" s="27">
        <v>487.37102</v>
      </c>
      <c r="G21" s="27">
        <v>587.8300300000001</v>
      </c>
      <c r="H21" s="27">
        <v>930.0103399999999</v>
      </c>
      <c r="I21" s="27">
        <v>388.26176</v>
      </c>
      <c r="J21" s="27">
        <v>898.67776</v>
      </c>
      <c r="K21" s="27">
        <v>954.55234</v>
      </c>
      <c r="L21" s="27">
        <v>391.58958</v>
      </c>
      <c r="M21" s="27">
        <v>741.9280500000001</v>
      </c>
      <c r="N21" s="27">
        <v>323.308</v>
      </c>
      <c r="O21" s="27">
        <v>346.0659999999999</v>
      </c>
      <c r="P21" s="28">
        <v>7196.5935</v>
      </c>
    </row>
    <row r="22" spans="2:16" ht="18" customHeight="1">
      <c r="B22" s="14"/>
      <c r="C22" s="18" t="s">
        <v>21</v>
      </c>
      <c r="D22" s="15">
        <f>SUM(D20:D21)</f>
        <v>1662.3845500000002</v>
      </c>
      <c r="E22" s="29">
        <f aca="true" t="shared" si="4" ref="E22:P22">SUM(E20:E21)</f>
        <v>1728.3973199999994</v>
      </c>
      <c r="F22" s="29">
        <f t="shared" si="4"/>
        <v>1548.97034</v>
      </c>
      <c r="G22" s="29">
        <f t="shared" si="4"/>
        <v>1724.11264</v>
      </c>
      <c r="H22" s="29">
        <f t="shared" si="4"/>
        <v>1929.21344</v>
      </c>
      <c r="I22" s="29">
        <f t="shared" si="4"/>
        <v>1681.5125100000005</v>
      </c>
      <c r="J22" s="29">
        <f t="shared" si="4"/>
        <v>1825.0335300000002</v>
      </c>
      <c r="K22" s="29">
        <f t="shared" si="4"/>
        <v>1696.1681299999998</v>
      </c>
      <c r="L22" s="29">
        <f t="shared" si="4"/>
        <v>1087.74134</v>
      </c>
      <c r="M22" s="29">
        <f t="shared" si="4"/>
        <v>1293.52535</v>
      </c>
      <c r="N22" s="29">
        <f t="shared" si="4"/>
        <v>1452.9189999999999</v>
      </c>
      <c r="O22" s="29">
        <f t="shared" si="4"/>
        <v>1266.7179999999998</v>
      </c>
      <c r="P22" s="17">
        <f t="shared" si="4"/>
        <v>18896.69615</v>
      </c>
    </row>
    <row r="23" spans="2:16" ht="18" customHeight="1">
      <c r="B23" s="2">
        <v>2001</v>
      </c>
      <c r="C23" s="2" t="s">
        <v>23</v>
      </c>
      <c r="D23" s="10">
        <v>1344.32</v>
      </c>
      <c r="E23" s="11">
        <v>1294.8010000000002</v>
      </c>
      <c r="F23" s="11">
        <v>636.0915999999999</v>
      </c>
      <c r="G23" s="11">
        <v>462.36057</v>
      </c>
      <c r="H23" s="11">
        <v>557.03543</v>
      </c>
      <c r="I23" s="11">
        <v>608.6148999999998</v>
      </c>
      <c r="J23" s="11">
        <v>907.3426800000001</v>
      </c>
      <c r="K23" s="11">
        <v>844.76374</v>
      </c>
      <c r="L23" s="11">
        <v>791.56775</v>
      </c>
      <c r="M23" s="11">
        <v>927.0813300000001</v>
      </c>
      <c r="N23" s="11">
        <v>946.3461500000002</v>
      </c>
      <c r="O23" s="11">
        <v>1351.61608</v>
      </c>
      <c r="P23" s="12">
        <v>10671.941229999999</v>
      </c>
    </row>
    <row r="24" spans="2:16" ht="18" customHeight="1">
      <c r="B24" s="13"/>
      <c r="C24" s="14" t="s">
        <v>22</v>
      </c>
      <c r="D24" s="15">
        <v>303.953</v>
      </c>
      <c r="E24" s="16">
        <v>313.83836</v>
      </c>
      <c r="F24" s="16">
        <v>240.61408000000006</v>
      </c>
      <c r="G24" s="16">
        <v>845.31574</v>
      </c>
      <c r="H24" s="16">
        <v>323.78943</v>
      </c>
      <c r="I24" s="16">
        <v>433.3886600000001</v>
      </c>
      <c r="J24" s="16">
        <v>430.26921</v>
      </c>
      <c r="K24" s="16">
        <v>944.3511799999998</v>
      </c>
      <c r="L24" s="16">
        <v>760.9865400000001</v>
      </c>
      <c r="M24" s="16">
        <v>560.21041</v>
      </c>
      <c r="N24" s="16">
        <v>884.63935</v>
      </c>
      <c r="O24" s="16">
        <v>560.58537</v>
      </c>
      <c r="P24" s="17">
        <v>6601.94133</v>
      </c>
    </row>
    <row r="25" spans="2:16" ht="18" customHeight="1">
      <c r="B25" s="14"/>
      <c r="C25" s="18" t="s">
        <v>21</v>
      </c>
      <c r="D25" s="22">
        <f>SUM(D23:D24)</f>
        <v>1648.273</v>
      </c>
      <c r="E25" s="23">
        <f aca="true" t="shared" si="5" ref="E25:P25">SUM(E23:E24)</f>
        <v>1608.6393600000001</v>
      </c>
      <c r="F25" s="23">
        <f t="shared" si="5"/>
        <v>876.7056799999999</v>
      </c>
      <c r="G25" s="23">
        <f t="shared" si="5"/>
        <v>1307.67631</v>
      </c>
      <c r="H25" s="23">
        <f t="shared" si="5"/>
        <v>880.82486</v>
      </c>
      <c r="I25" s="23">
        <f t="shared" si="5"/>
        <v>1042.0035599999999</v>
      </c>
      <c r="J25" s="23">
        <f t="shared" si="5"/>
        <v>1337.6118900000001</v>
      </c>
      <c r="K25" s="23">
        <f t="shared" si="5"/>
        <v>1789.1149199999998</v>
      </c>
      <c r="L25" s="23">
        <f t="shared" si="5"/>
        <v>1552.55429</v>
      </c>
      <c r="M25" s="23">
        <f t="shared" si="5"/>
        <v>1487.2917400000001</v>
      </c>
      <c r="N25" s="23">
        <f t="shared" si="5"/>
        <v>1830.9855000000002</v>
      </c>
      <c r="O25" s="23">
        <f t="shared" si="5"/>
        <v>1912.20145</v>
      </c>
      <c r="P25" s="24">
        <f t="shared" si="5"/>
        <v>17273.88256</v>
      </c>
    </row>
    <row r="26" spans="2:16" ht="18" customHeight="1">
      <c r="B26" s="2">
        <v>2002</v>
      </c>
      <c r="C26" s="2" t="s">
        <v>23</v>
      </c>
      <c r="D26" s="10">
        <v>1053.59088</v>
      </c>
      <c r="E26" s="11">
        <v>1230.87579</v>
      </c>
      <c r="F26" s="11">
        <v>1540.88348</v>
      </c>
      <c r="G26" s="11">
        <v>947.7356600000002</v>
      </c>
      <c r="H26" s="11">
        <v>625.3460200000001</v>
      </c>
      <c r="I26" s="11">
        <v>1013.1266999999998</v>
      </c>
      <c r="J26" s="11">
        <v>660.71101</v>
      </c>
      <c r="K26" s="11">
        <v>869.93808</v>
      </c>
      <c r="L26" s="11">
        <v>746.0912800000001</v>
      </c>
      <c r="M26" s="11">
        <v>788.9316100000003</v>
      </c>
      <c r="N26" s="11">
        <v>807.0988499999997</v>
      </c>
      <c r="O26" s="11">
        <v>837.6666599999998</v>
      </c>
      <c r="P26" s="12">
        <v>11121.996019999999</v>
      </c>
    </row>
    <row r="27" spans="2:16" ht="18" customHeight="1">
      <c r="B27" s="14"/>
      <c r="C27" s="25" t="s">
        <v>22</v>
      </c>
      <c r="D27" s="26">
        <v>767.2757900000001</v>
      </c>
      <c r="E27" s="27">
        <v>847.3191199999999</v>
      </c>
      <c r="F27" s="27">
        <v>622.08699</v>
      </c>
      <c r="G27" s="27">
        <v>478.73105000000004</v>
      </c>
      <c r="H27" s="27">
        <v>651.94363</v>
      </c>
      <c r="I27" s="27">
        <v>385.98766</v>
      </c>
      <c r="J27" s="27">
        <v>870.1524700000001</v>
      </c>
      <c r="K27" s="27">
        <v>397.2002999999999</v>
      </c>
      <c r="L27" s="27">
        <v>559.5316</v>
      </c>
      <c r="M27" s="27">
        <v>545.51891</v>
      </c>
      <c r="N27" s="27">
        <v>327.55162</v>
      </c>
      <c r="O27" s="27">
        <v>436.16758999999996</v>
      </c>
      <c r="P27" s="28">
        <v>6889.466729999999</v>
      </c>
    </row>
    <row r="28" spans="2:16" ht="18" customHeight="1">
      <c r="B28" s="30"/>
      <c r="C28" s="18" t="s">
        <v>21</v>
      </c>
      <c r="D28" s="31">
        <f>SUM(D26:D27)</f>
        <v>1820.86667</v>
      </c>
      <c r="E28" s="32">
        <f aca="true" t="shared" si="6" ref="E28:P28">SUM(E26:E27)</f>
        <v>2078.19491</v>
      </c>
      <c r="F28" s="32">
        <f t="shared" si="6"/>
        <v>2162.97047</v>
      </c>
      <c r="G28" s="32">
        <f t="shared" si="6"/>
        <v>1426.4667100000001</v>
      </c>
      <c r="H28" s="32">
        <f t="shared" si="6"/>
        <v>1277.2896500000002</v>
      </c>
      <c r="I28" s="32">
        <f t="shared" si="6"/>
        <v>1399.1143599999998</v>
      </c>
      <c r="J28" s="32">
        <f t="shared" si="6"/>
        <v>1530.86348</v>
      </c>
      <c r="K28" s="32">
        <f t="shared" si="6"/>
        <v>1267.1383799999999</v>
      </c>
      <c r="L28" s="32">
        <f t="shared" si="6"/>
        <v>1305.6228800000001</v>
      </c>
      <c r="M28" s="32">
        <f t="shared" si="6"/>
        <v>1334.4505200000003</v>
      </c>
      <c r="N28" s="32">
        <f t="shared" si="6"/>
        <v>1134.6504699999998</v>
      </c>
      <c r="O28" s="32">
        <f t="shared" si="6"/>
        <v>1273.8342499999997</v>
      </c>
      <c r="P28" s="33">
        <f t="shared" si="6"/>
        <v>18011.46275</v>
      </c>
    </row>
    <row r="29" spans="2:16" ht="18" customHeight="1">
      <c r="B29" s="34"/>
      <c r="C29" s="34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ht="18" customHeight="1"/>
    <row r="31" spans="3:16" ht="18" customHeight="1">
      <c r="C31" s="34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5"/>
    </row>
    <row r="32" spans="2:16" ht="18" customHeight="1">
      <c r="B32" s="1" t="s">
        <v>76</v>
      </c>
      <c r="C32" s="34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48" t="s">
        <v>4</v>
      </c>
    </row>
    <row r="33" spans="2:16" ht="18" customHeight="1">
      <c r="B33" s="2" t="s">
        <v>5</v>
      </c>
      <c r="C33" s="3"/>
      <c r="D33" s="4" t="s">
        <v>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7"/>
    </row>
    <row r="34" spans="2:16" ht="18" customHeight="1">
      <c r="B34" s="2" t="s">
        <v>24</v>
      </c>
      <c r="C34" s="2" t="s">
        <v>8</v>
      </c>
      <c r="D34" s="7" t="s">
        <v>9</v>
      </c>
      <c r="E34" s="8" t="s">
        <v>10</v>
      </c>
      <c r="F34" s="8" t="s">
        <v>11</v>
      </c>
      <c r="G34" s="8" t="s">
        <v>12</v>
      </c>
      <c r="H34" s="8" t="s">
        <v>13</v>
      </c>
      <c r="I34" s="8" t="s">
        <v>14</v>
      </c>
      <c r="J34" s="8" t="s">
        <v>15</v>
      </c>
      <c r="K34" s="8" t="s">
        <v>16</v>
      </c>
      <c r="L34" s="8" t="s">
        <v>17</v>
      </c>
      <c r="M34" s="8" t="s">
        <v>18</v>
      </c>
      <c r="N34" s="8" t="s">
        <v>19</v>
      </c>
      <c r="O34" s="8" t="s">
        <v>20</v>
      </c>
      <c r="P34" s="9" t="s">
        <v>21</v>
      </c>
    </row>
    <row r="35" spans="2:16" ht="18" customHeight="1">
      <c r="B35" s="2">
        <v>1996</v>
      </c>
      <c r="C35" s="2" t="s">
        <v>23</v>
      </c>
      <c r="D35" s="10">
        <v>778.4889</v>
      </c>
      <c r="E35" s="11">
        <v>1043.6695</v>
      </c>
      <c r="F35" s="11">
        <v>1220.9836</v>
      </c>
      <c r="G35" s="11">
        <v>735.813</v>
      </c>
      <c r="H35" s="11">
        <v>776.5581</v>
      </c>
      <c r="I35" s="11">
        <v>606.7169</v>
      </c>
      <c r="J35" s="11">
        <v>534.7203</v>
      </c>
      <c r="K35" s="11">
        <v>553.3867</v>
      </c>
      <c r="L35" s="11">
        <v>853.7284</v>
      </c>
      <c r="M35" s="11">
        <v>918.5002</v>
      </c>
      <c r="N35" s="11">
        <v>1089.5747</v>
      </c>
      <c r="O35" s="11">
        <v>1315.2905</v>
      </c>
      <c r="P35" s="12">
        <v>10427.430799999998</v>
      </c>
    </row>
    <row r="36" spans="2:16" ht="18" customHeight="1">
      <c r="B36" s="13"/>
      <c r="C36" s="14" t="s">
        <v>22</v>
      </c>
      <c r="D36" s="15">
        <v>185.0074</v>
      </c>
      <c r="E36" s="16">
        <v>86.5113</v>
      </c>
      <c r="F36" s="16">
        <v>554.8231</v>
      </c>
      <c r="G36" s="16">
        <v>93.06</v>
      </c>
      <c r="H36" s="16">
        <v>222.5667</v>
      </c>
      <c r="I36" s="16">
        <v>170.5962</v>
      </c>
      <c r="J36" s="16">
        <v>35.6128</v>
      </c>
      <c r="K36" s="16">
        <v>103.5742</v>
      </c>
      <c r="L36" s="16">
        <v>220.1613</v>
      </c>
      <c r="M36" s="16">
        <v>122.9321</v>
      </c>
      <c r="N36" s="16">
        <v>161.1355</v>
      </c>
      <c r="O36" s="16">
        <v>190.6282</v>
      </c>
      <c r="P36" s="17">
        <v>2146.6088</v>
      </c>
    </row>
    <row r="37" spans="2:16" ht="18" customHeight="1">
      <c r="B37" s="14"/>
      <c r="C37" s="18" t="s">
        <v>21</v>
      </c>
      <c r="D37" s="22">
        <f>SUM(D34:D36)</f>
        <v>963.4962999999999</v>
      </c>
      <c r="E37" s="23">
        <f aca="true" t="shared" si="7" ref="E37:P37">SUM(E34:E36)</f>
        <v>1130.1808</v>
      </c>
      <c r="F37" s="23">
        <f t="shared" si="7"/>
        <v>1775.8067</v>
      </c>
      <c r="G37" s="23">
        <f t="shared" si="7"/>
        <v>828.873</v>
      </c>
      <c r="H37" s="23">
        <f t="shared" si="7"/>
        <v>999.1247999999999</v>
      </c>
      <c r="I37" s="23">
        <f t="shared" si="7"/>
        <v>777.3131000000001</v>
      </c>
      <c r="J37" s="23">
        <f t="shared" si="7"/>
        <v>570.3331</v>
      </c>
      <c r="K37" s="23">
        <f t="shared" si="7"/>
        <v>656.9609</v>
      </c>
      <c r="L37" s="23">
        <f t="shared" si="7"/>
        <v>1073.8897</v>
      </c>
      <c r="M37" s="23">
        <f t="shared" si="7"/>
        <v>1041.4323</v>
      </c>
      <c r="N37" s="23">
        <f t="shared" si="7"/>
        <v>1250.7102</v>
      </c>
      <c r="O37" s="23">
        <f t="shared" si="7"/>
        <v>1505.9187000000002</v>
      </c>
      <c r="P37" s="24">
        <f t="shared" si="7"/>
        <v>12574.039599999998</v>
      </c>
    </row>
    <row r="38" spans="2:16" ht="18" customHeight="1">
      <c r="B38" s="2">
        <v>1997</v>
      </c>
      <c r="C38" s="2" t="s">
        <v>23</v>
      </c>
      <c r="D38" s="10">
        <v>1571.1254</v>
      </c>
      <c r="E38" s="11">
        <v>742.3158</v>
      </c>
      <c r="F38" s="11">
        <v>502.2942</v>
      </c>
      <c r="G38" s="11">
        <v>1351.532</v>
      </c>
      <c r="H38" s="11">
        <v>708.2628</v>
      </c>
      <c r="I38" s="11">
        <v>660.5675</v>
      </c>
      <c r="J38" s="11">
        <v>800.4876</v>
      </c>
      <c r="K38" s="11">
        <v>508.3457</v>
      </c>
      <c r="L38" s="11">
        <v>780.4546</v>
      </c>
      <c r="M38" s="11">
        <v>747.4789</v>
      </c>
      <c r="N38" s="11">
        <v>1199.9137</v>
      </c>
      <c r="O38" s="11">
        <v>1272.0059</v>
      </c>
      <c r="P38" s="12">
        <v>10844.7841</v>
      </c>
    </row>
    <row r="39" spans="2:16" ht="18" customHeight="1">
      <c r="B39" s="13"/>
      <c r="C39" s="14" t="s">
        <v>22</v>
      </c>
      <c r="D39" s="26">
        <v>189.4914</v>
      </c>
      <c r="E39" s="27">
        <v>76.4902</v>
      </c>
      <c r="F39" s="27">
        <v>60.2968</v>
      </c>
      <c r="G39" s="27">
        <v>148.1137</v>
      </c>
      <c r="H39" s="27">
        <v>17.272</v>
      </c>
      <c r="I39" s="27">
        <v>46.707</v>
      </c>
      <c r="J39" s="27">
        <v>80.618</v>
      </c>
      <c r="K39" s="27">
        <v>258.3657</v>
      </c>
      <c r="L39" s="27">
        <v>20.91</v>
      </c>
      <c r="M39" s="27">
        <v>143.7124</v>
      </c>
      <c r="N39" s="27">
        <v>134.347</v>
      </c>
      <c r="O39" s="27">
        <v>110.03103</v>
      </c>
      <c r="P39" s="28">
        <v>1286.3552300000001</v>
      </c>
    </row>
    <row r="40" spans="2:16" ht="18" customHeight="1">
      <c r="B40" s="14"/>
      <c r="C40" s="18" t="s">
        <v>21</v>
      </c>
      <c r="D40" s="15">
        <f>SUM(D38:D39)</f>
        <v>1760.6167999999998</v>
      </c>
      <c r="E40" s="29">
        <f aca="true" t="shared" si="8" ref="E40:P40">SUM(E38:E39)</f>
        <v>818.8059999999999</v>
      </c>
      <c r="F40" s="29">
        <f t="shared" si="8"/>
        <v>562.591</v>
      </c>
      <c r="G40" s="29">
        <f t="shared" si="8"/>
        <v>1499.6457</v>
      </c>
      <c r="H40" s="29">
        <f t="shared" si="8"/>
        <v>725.5348</v>
      </c>
      <c r="I40" s="29">
        <f t="shared" si="8"/>
        <v>707.2745</v>
      </c>
      <c r="J40" s="29">
        <f t="shared" si="8"/>
        <v>881.1056000000001</v>
      </c>
      <c r="K40" s="29">
        <f t="shared" si="8"/>
        <v>766.7114</v>
      </c>
      <c r="L40" s="29">
        <f t="shared" si="8"/>
        <v>801.3646</v>
      </c>
      <c r="M40" s="29">
        <f t="shared" si="8"/>
        <v>891.1913</v>
      </c>
      <c r="N40" s="29">
        <f t="shared" si="8"/>
        <v>1334.2607</v>
      </c>
      <c r="O40" s="29">
        <f t="shared" si="8"/>
        <v>1382.0369300000002</v>
      </c>
      <c r="P40" s="17">
        <f t="shared" si="8"/>
        <v>12131.139330000002</v>
      </c>
    </row>
    <row r="41" spans="2:16" ht="18" customHeight="1">
      <c r="B41" s="2">
        <v>1998</v>
      </c>
      <c r="C41" s="2" t="s">
        <v>23</v>
      </c>
      <c r="D41" s="10">
        <v>1229.2264</v>
      </c>
      <c r="E41" s="11">
        <v>993.0264</v>
      </c>
      <c r="F41" s="11">
        <v>951.468</v>
      </c>
      <c r="G41" s="11">
        <v>1097.754</v>
      </c>
      <c r="H41" s="11">
        <v>1179.731</v>
      </c>
      <c r="I41" s="11">
        <v>949.193</v>
      </c>
      <c r="J41" s="11">
        <v>1072.621</v>
      </c>
      <c r="K41" s="11">
        <v>962.8881</v>
      </c>
      <c r="L41" s="11">
        <v>985.6839</v>
      </c>
      <c r="M41" s="11">
        <v>1338.064</v>
      </c>
      <c r="N41" s="11">
        <v>923.25</v>
      </c>
      <c r="O41" s="11">
        <v>1299.307</v>
      </c>
      <c r="P41" s="12">
        <v>12982.212800000001</v>
      </c>
    </row>
    <row r="42" spans="2:16" ht="18" customHeight="1">
      <c r="B42" s="13"/>
      <c r="C42" s="14" t="s">
        <v>22</v>
      </c>
      <c r="D42" s="15">
        <v>122.132</v>
      </c>
      <c r="E42" s="16">
        <v>81.9155</v>
      </c>
      <c r="F42" s="16">
        <v>158.0453</v>
      </c>
      <c r="G42" s="16">
        <v>194.874</v>
      </c>
      <c r="H42" s="16">
        <v>58.339</v>
      </c>
      <c r="I42" s="16">
        <v>67.627</v>
      </c>
      <c r="J42" s="16">
        <v>615.794</v>
      </c>
      <c r="K42" s="16">
        <v>146.8797</v>
      </c>
      <c r="L42" s="16">
        <v>372.7354</v>
      </c>
      <c r="M42" s="16">
        <v>125.003</v>
      </c>
      <c r="N42" s="16">
        <v>187.61</v>
      </c>
      <c r="O42" s="16">
        <v>47.172</v>
      </c>
      <c r="P42" s="17">
        <v>2178.1268999999998</v>
      </c>
    </row>
    <row r="43" spans="2:16" ht="18" customHeight="1">
      <c r="B43" s="14"/>
      <c r="C43" s="18" t="s">
        <v>21</v>
      </c>
      <c r="D43" s="22">
        <f>SUM(D41:D42)</f>
        <v>1351.3584</v>
      </c>
      <c r="E43" s="23">
        <f aca="true" t="shared" si="9" ref="E43:P43">SUM(E41:E42)</f>
        <v>1074.9419</v>
      </c>
      <c r="F43" s="23">
        <f t="shared" si="9"/>
        <v>1109.5133</v>
      </c>
      <c r="G43" s="23">
        <f t="shared" si="9"/>
        <v>1292.628</v>
      </c>
      <c r="H43" s="23">
        <f t="shared" si="9"/>
        <v>1238.07</v>
      </c>
      <c r="I43" s="23">
        <f t="shared" si="9"/>
        <v>1016.8199999999999</v>
      </c>
      <c r="J43" s="23">
        <f t="shared" si="9"/>
        <v>1688.415</v>
      </c>
      <c r="K43" s="23">
        <f t="shared" si="9"/>
        <v>1109.7678</v>
      </c>
      <c r="L43" s="23">
        <f t="shared" si="9"/>
        <v>1358.4193</v>
      </c>
      <c r="M43" s="23">
        <f t="shared" si="9"/>
        <v>1463.067</v>
      </c>
      <c r="N43" s="23">
        <f t="shared" si="9"/>
        <v>1110.8600000000001</v>
      </c>
      <c r="O43" s="23">
        <f t="shared" si="9"/>
        <v>1346.479</v>
      </c>
      <c r="P43" s="24">
        <f t="shared" si="9"/>
        <v>15160.3397</v>
      </c>
    </row>
    <row r="44" spans="2:16" ht="18" customHeight="1">
      <c r="B44" s="2">
        <v>1999</v>
      </c>
      <c r="C44" s="2" t="s">
        <v>23</v>
      </c>
      <c r="D44" s="10">
        <v>1299.02</v>
      </c>
      <c r="E44" s="11">
        <v>1380.298</v>
      </c>
      <c r="F44" s="11">
        <v>1277.8685</v>
      </c>
      <c r="G44" s="11">
        <v>1000.59849</v>
      </c>
      <c r="H44" s="11">
        <v>1361.1026</v>
      </c>
      <c r="I44" s="11">
        <v>1431.283</v>
      </c>
      <c r="J44" s="11">
        <v>1281.77894</v>
      </c>
      <c r="K44" s="11">
        <v>758.3419</v>
      </c>
      <c r="L44" s="11">
        <v>772.928</v>
      </c>
      <c r="M44" s="11">
        <v>758.853</v>
      </c>
      <c r="N44" s="11">
        <v>1145.313</v>
      </c>
      <c r="O44" s="11">
        <v>1132.984</v>
      </c>
      <c r="P44" s="12">
        <v>13600.369429999999</v>
      </c>
    </row>
    <row r="45" spans="2:16" ht="18" customHeight="1">
      <c r="B45" s="13"/>
      <c r="C45" s="14" t="s">
        <v>22</v>
      </c>
      <c r="D45" s="26">
        <v>203.475</v>
      </c>
      <c r="E45" s="27">
        <v>85.4714</v>
      </c>
      <c r="F45" s="27">
        <v>164.7816</v>
      </c>
      <c r="G45" s="27">
        <v>94.0147</v>
      </c>
      <c r="H45" s="27">
        <v>75.7839</v>
      </c>
      <c r="I45" s="27">
        <v>113.203</v>
      </c>
      <c r="J45" s="27">
        <v>119.775</v>
      </c>
      <c r="K45" s="27">
        <v>44.735</v>
      </c>
      <c r="L45" s="27">
        <v>124.6364</v>
      </c>
      <c r="M45" s="27">
        <v>83.375</v>
      </c>
      <c r="N45" s="27">
        <v>248.0417</v>
      </c>
      <c r="O45" s="27">
        <v>174.197</v>
      </c>
      <c r="P45" s="28">
        <v>1531.4897</v>
      </c>
    </row>
    <row r="46" spans="2:16" ht="18" customHeight="1">
      <c r="B46" s="14"/>
      <c r="C46" s="18" t="s">
        <v>21</v>
      </c>
      <c r="D46" s="15">
        <f>SUM(D44:D45)</f>
        <v>1502.495</v>
      </c>
      <c r="E46" s="29">
        <f aca="true" t="shared" si="10" ref="E46:P46">SUM(E44:E45)</f>
        <v>1465.7694</v>
      </c>
      <c r="F46" s="29">
        <f t="shared" si="10"/>
        <v>1442.6501</v>
      </c>
      <c r="G46" s="29">
        <f t="shared" si="10"/>
        <v>1094.61319</v>
      </c>
      <c r="H46" s="29">
        <f t="shared" si="10"/>
        <v>1436.8864999999998</v>
      </c>
      <c r="I46" s="29">
        <f t="shared" si="10"/>
        <v>1544.4859999999999</v>
      </c>
      <c r="J46" s="29">
        <f t="shared" si="10"/>
        <v>1401.55394</v>
      </c>
      <c r="K46" s="29">
        <f t="shared" si="10"/>
        <v>803.0769</v>
      </c>
      <c r="L46" s="29">
        <f t="shared" si="10"/>
        <v>897.5644</v>
      </c>
      <c r="M46" s="29">
        <f t="shared" si="10"/>
        <v>842.228</v>
      </c>
      <c r="N46" s="29">
        <f t="shared" si="10"/>
        <v>1393.3547</v>
      </c>
      <c r="O46" s="29">
        <f t="shared" si="10"/>
        <v>1307.181</v>
      </c>
      <c r="P46" s="17">
        <f t="shared" si="10"/>
        <v>15131.859129999999</v>
      </c>
    </row>
    <row r="47" spans="2:16" ht="18" customHeight="1">
      <c r="B47" s="2">
        <v>2000</v>
      </c>
      <c r="C47" s="2" t="s">
        <v>23</v>
      </c>
      <c r="D47" s="10"/>
      <c r="E47" s="11">
        <v>1122.8379999999997</v>
      </c>
      <c r="F47" s="11">
        <v>1055.255</v>
      </c>
      <c r="G47" s="11">
        <v>1090.3247999999999</v>
      </c>
      <c r="H47" s="11">
        <v>984.544</v>
      </c>
      <c r="I47" s="11">
        <v>1281.252</v>
      </c>
      <c r="J47" s="11">
        <v>891.626</v>
      </c>
      <c r="K47" s="11">
        <v>696.559</v>
      </c>
      <c r="L47" s="11">
        <v>682.071</v>
      </c>
      <c r="M47" s="11">
        <v>511.9385</v>
      </c>
      <c r="N47" s="11">
        <v>1098.103</v>
      </c>
      <c r="O47" s="11">
        <v>919.51</v>
      </c>
      <c r="P47" s="12">
        <v>10334.021299999999</v>
      </c>
    </row>
    <row r="48" spans="2:16" ht="18" customHeight="1">
      <c r="B48" s="13"/>
      <c r="C48" s="14" t="s">
        <v>22</v>
      </c>
      <c r="D48" s="15"/>
      <c r="E48" s="16">
        <v>61.40729999999999</v>
      </c>
      <c r="F48" s="16">
        <v>103.47200000000001</v>
      </c>
      <c r="G48" s="16">
        <v>88.8516</v>
      </c>
      <c r="H48" s="16">
        <v>377.6121</v>
      </c>
      <c r="I48" s="16">
        <v>89.817</v>
      </c>
      <c r="J48" s="16">
        <v>164.374</v>
      </c>
      <c r="K48" s="16">
        <v>139.77100000000002</v>
      </c>
      <c r="L48" s="16">
        <v>22.275</v>
      </c>
      <c r="M48" s="16">
        <v>88.70400000000001</v>
      </c>
      <c r="N48" s="16">
        <v>21.979</v>
      </c>
      <c r="O48" s="16">
        <v>14.562999999999999</v>
      </c>
      <c r="P48" s="17">
        <v>1172.8260000000002</v>
      </c>
    </row>
    <row r="49" spans="2:16" ht="18" customHeight="1">
      <c r="B49" s="14"/>
      <c r="C49" s="18" t="s">
        <v>21</v>
      </c>
      <c r="D49" s="22">
        <f>SUM(D47:D48)</f>
        <v>0</v>
      </c>
      <c r="E49" s="23">
        <f aca="true" t="shared" si="11" ref="E49:P49">SUM(E47:E48)</f>
        <v>1184.2452999999998</v>
      </c>
      <c r="F49" s="23">
        <f t="shared" si="11"/>
        <v>1158.727</v>
      </c>
      <c r="G49" s="23">
        <f t="shared" si="11"/>
        <v>1179.1763999999998</v>
      </c>
      <c r="H49" s="23">
        <f t="shared" si="11"/>
        <v>1362.1561</v>
      </c>
      <c r="I49" s="23">
        <f t="shared" si="11"/>
        <v>1371.069</v>
      </c>
      <c r="J49" s="23">
        <f t="shared" si="11"/>
        <v>1056</v>
      </c>
      <c r="K49" s="23">
        <f t="shared" si="11"/>
        <v>836.3299999999999</v>
      </c>
      <c r="L49" s="23">
        <f t="shared" si="11"/>
        <v>704.346</v>
      </c>
      <c r="M49" s="23">
        <f t="shared" si="11"/>
        <v>600.6424999999999</v>
      </c>
      <c r="N49" s="23">
        <f t="shared" si="11"/>
        <v>1120.082</v>
      </c>
      <c r="O49" s="23">
        <f t="shared" si="11"/>
        <v>934.073</v>
      </c>
      <c r="P49" s="24">
        <f t="shared" si="11"/>
        <v>11506.8473</v>
      </c>
    </row>
    <row r="50" spans="2:16" ht="18" customHeight="1">
      <c r="B50" s="2">
        <v>2001</v>
      </c>
      <c r="C50" s="2" t="s">
        <v>23</v>
      </c>
      <c r="D50" s="10">
        <v>1335.336</v>
      </c>
      <c r="E50" s="11">
        <v>1294.8010000000002</v>
      </c>
      <c r="F50" s="11">
        <v>592.7329999999998</v>
      </c>
      <c r="G50" s="11">
        <v>417.029</v>
      </c>
      <c r="H50" s="11">
        <v>542.564</v>
      </c>
      <c r="I50" s="11">
        <v>577.0169999999998</v>
      </c>
      <c r="J50" s="11">
        <v>878.4770000000001</v>
      </c>
      <c r="K50" s="11">
        <v>808.6645000000001</v>
      </c>
      <c r="L50" s="11">
        <v>708.52</v>
      </c>
      <c r="M50" s="11">
        <v>829.1</v>
      </c>
      <c r="N50" s="11">
        <v>855.78</v>
      </c>
      <c r="O50" s="11">
        <v>1284.236</v>
      </c>
      <c r="P50" s="12">
        <v>10124.257500000002</v>
      </c>
    </row>
    <row r="51" spans="2:16" ht="18" customHeight="1">
      <c r="B51" s="13"/>
      <c r="C51" s="14" t="s">
        <v>22</v>
      </c>
      <c r="D51" s="26">
        <v>13.002</v>
      </c>
      <c r="E51" s="27">
        <v>95.851</v>
      </c>
      <c r="F51" s="27">
        <v>10.056</v>
      </c>
      <c r="G51" s="27">
        <v>326.892</v>
      </c>
      <c r="H51" s="27">
        <v>37.262</v>
      </c>
      <c r="I51" s="27">
        <v>84.654</v>
      </c>
      <c r="J51" s="27">
        <v>63.448</v>
      </c>
      <c r="K51" s="27">
        <v>124.75</v>
      </c>
      <c r="L51" s="27">
        <v>139.0035</v>
      </c>
      <c r="M51" s="27">
        <v>27.6624</v>
      </c>
      <c r="N51" s="27">
        <v>370.7267</v>
      </c>
      <c r="O51" s="27">
        <v>163.22199999999998</v>
      </c>
      <c r="P51" s="28">
        <v>1456.5296</v>
      </c>
    </row>
    <row r="52" spans="2:16" ht="18" customHeight="1">
      <c r="B52" s="14"/>
      <c r="C52" s="18" t="s">
        <v>21</v>
      </c>
      <c r="D52" s="22">
        <f>SUM(D50:D51)</f>
        <v>1348.338</v>
      </c>
      <c r="E52" s="23">
        <f aca="true" t="shared" si="12" ref="E52:P52">SUM(E50:E51)</f>
        <v>1390.652</v>
      </c>
      <c r="F52" s="23">
        <f t="shared" si="12"/>
        <v>602.7889999999999</v>
      </c>
      <c r="G52" s="23">
        <f t="shared" si="12"/>
        <v>743.921</v>
      </c>
      <c r="H52" s="23">
        <f t="shared" si="12"/>
        <v>579.826</v>
      </c>
      <c r="I52" s="23">
        <f t="shared" si="12"/>
        <v>661.6709999999998</v>
      </c>
      <c r="J52" s="23">
        <f t="shared" si="12"/>
        <v>941.9250000000001</v>
      </c>
      <c r="K52" s="23">
        <f t="shared" si="12"/>
        <v>933.4145000000001</v>
      </c>
      <c r="L52" s="23">
        <f t="shared" si="12"/>
        <v>847.5235</v>
      </c>
      <c r="M52" s="23">
        <f t="shared" si="12"/>
        <v>856.7624000000001</v>
      </c>
      <c r="N52" s="23">
        <f t="shared" si="12"/>
        <v>1226.5067</v>
      </c>
      <c r="O52" s="23">
        <f t="shared" si="12"/>
        <v>1447.458</v>
      </c>
      <c r="P52" s="24">
        <f t="shared" si="12"/>
        <v>11580.787100000001</v>
      </c>
    </row>
    <row r="53" spans="2:16" ht="18" customHeight="1">
      <c r="B53" s="2">
        <v>2002</v>
      </c>
      <c r="C53" s="2" t="s">
        <v>23</v>
      </c>
      <c r="D53" s="10">
        <v>1003.2159999999999</v>
      </c>
      <c r="E53" s="11">
        <v>1165.826</v>
      </c>
      <c r="F53" s="11">
        <v>1443.6843</v>
      </c>
      <c r="G53" s="11">
        <v>905.03488</v>
      </c>
      <c r="H53" s="11">
        <v>581.795</v>
      </c>
      <c r="I53" s="11">
        <v>947.5892</v>
      </c>
      <c r="J53" s="11">
        <v>590.36</v>
      </c>
      <c r="K53" s="11">
        <v>786.273</v>
      </c>
      <c r="L53" s="11">
        <v>651.666</v>
      </c>
      <c r="M53" s="11">
        <v>736.054</v>
      </c>
      <c r="N53" s="11">
        <v>773.7909999999999</v>
      </c>
      <c r="O53" s="11">
        <v>800.6819999999999</v>
      </c>
      <c r="P53" s="12">
        <v>10385.971379999999</v>
      </c>
    </row>
    <row r="54" spans="2:16" ht="18" customHeight="1">
      <c r="B54" s="14"/>
      <c r="C54" s="14" t="s">
        <v>22</v>
      </c>
      <c r="D54" s="26">
        <v>202.8476</v>
      </c>
      <c r="E54" s="27">
        <v>149.7756</v>
      </c>
      <c r="F54" s="27">
        <v>262.37959</v>
      </c>
      <c r="G54" s="27">
        <v>78.575</v>
      </c>
      <c r="H54" s="27">
        <v>111.71587</v>
      </c>
      <c r="I54" s="27">
        <v>58.129</v>
      </c>
      <c r="J54" s="27">
        <v>174.261</v>
      </c>
      <c r="K54" s="27">
        <v>12.835</v>
      </c>
      <c r="L54" s="27">
        <v>84.581</v>
      </c>
      <c r="M54" s="27">
        <v>54.025999999999996</v>
      </c>
      <c r="N54" s="27">
        <v>71.35799999999999</v>
      </c>
      <c r="O54" s="27">
        <v>12.350489999999999</v>
      </c>
      <c r="P54" s="28">
        <v>1272.8341500000001</v>
      </c>
    </row>
    <row r="55" spans="2:16" ht="18" customHeight="1">
      <c r="B55" s="30"/>
      <c r="C55" s="18" t="s">
        <v>21</v>
      </c>
      <c r="D55" s="31">
        <f>SUM(D53:D54)</f>
        <v>1206.0636</v>
      </c>
      <c r="E55" s="32">
        <f aca="true" t="shared" si="13" ref="E55:P55">SUM(E53:E54)</f>
        <v>1315.6016</v>
      </c>
      <c r="F55" s="32">
        <f t="shared" si="13"/>
        <v>1706.06389</v>
      </c>
      <c r="G55" s="32">
        <f t="shared" si="13"/>
        <v>983.6098800000001</v>
      </c>
      <c r="H55" s="32">
        <f t="shared" si="13"/>
        <v>693.51087</v>
      </c>
      <c r="I55" s="32">
        <f t="shared" si="13"/>
        <v>1005.7182</v>
      </c>
      <c r="J55" s="32">
        <f t="shared" si="13"/>
        <v>764.621</v>
      </c>
      <c r="K55" s="32">
        <f t="shared" si="13"/>
        <v>799.1080000000001</v>
      </c>
      <c r="L55" s="32">
        <f t="shared" si="13"/>
        <v>736.2470000000001</v>
      </c>
      <c r="M55" s="32">
        <f t="shared" si="13"/>
        <v>790.0799999999999</v>
      </c>
      <c r="N55" s="32">
        <f t="shared" si="13"/>
        <v>845.1489999999999</v>
      </c>
      <c r="O55" s="32">
        <f t="shared" si="13"/>
        <v>813.0324899999999</v>
      </c>
      <c r="P55" s="33">
        <f t="shared" si="13"/>
        <v>11658.80553</v>
      </c>
    </row>
    <row r="56" spans="2:16" ht="14.25">
      <c r="B56" s="34"/>
      <c r="C56" s="34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ht="14.25">
      <c r="B57" s="34"/>
      <c r="C57" s="34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ht="14.25">
      <c r="B58" s="1" t="s">
        <v>75</v>
      </c>
      <c r="P58" s="48" t="s">
        <v>4</v>
      </c>
    </row>
    <row r="59" spans="2:16" ht="14.25">
      <c r="B59" s="2" t="s">
        <v>5</v>
      </c>
      <c r="C59" s="3"/>
      <c r="D59" s="39" t="s">
        <v>6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</row>
    <row r="60" spans="2:16" ht="14.25">
      <c r="B60" s="2" t="s">
        <v>24</v>
      </c>
      <c r="C60" s="2" t="s">
        <v>25</v>
      </c>
      <c r="D60" s="7" t="s">
        <v>9</v>
      </c>
      <c r="E60" s="8" t="s">
        <v>10</v>
      </c>
      <c r="F60" s="8" t="s">
        <v>11</v>
      </c>
      <c r="G60" s="8" t="s">
        <v>12</v>
      </c>
      <c r="H60" s="8" t="s">
        <v>13</v>
      </c>
      <c r="I60" s="8" t="s">
        <v>14</v>
      </c>
      <c r="J60" s="8" t="s">
        <v>15</v>
      </c>
      <c r="K60" s="8" t="s">
        <v>16</v>
      </c>
      <c r="L60" s="8" t="s">
        <v>17</v>
      </c>
      <c r="M60" s="8" t="s">
        <v>18</v>
      </c>
      <c r="N60" s="8" t="s">
        <v>19</v>
      </c>
      <c r="O60" s="8" t="s">
        <v>20</v>
      </c>
      <c r="P60" s="9" t="s">
        <v>21</v>
      </c>
    </row>
    <row r="61" spans="2:16" ht="14.25">
      <c r="B61" s="2">
        <v>1996</v>
      </c>
      <c r="C61" s="2" t="s">
        <v>26</v>
      </c>
      <c r="D61" s="10">
        <v>0.99</v>
      </c>
      <c r="E61" s="11">
        <v>0.199</v>
      </c>
      <c r="F61" s="11"/>
      <c r="G61" s="11"/>
      <c r="H61" s="11"/>
      <c r="I61" s="11"/>
      <c r="J61" s="11">
        <v>0.219</v>
      </c>
      <c r="K61" s="11"/>
      <c r="L61" s="11">
        <v>8.1</v>
      </c>
      <c r="M61" s="11"/>
      <c r="N61" s="11"/>
      <c r="O61" s="11"/>
      <c r="P61" s="12">
        <v>9.508</v>
      </c>
    </row>
    <row r="62" spans="2:16" ht="14.25">
      <c r="B62" s="13"/>
      <c r="C62" s="14" t="s">
        <v>27</v>
      </c>
      <c r="D62" s="15"/>
      <c r="E62" s="16">
        <v>11.147</v>
      </c>
      <c r="F62" s="16"/>
      <c r="G62" s="16"/>
      <c r="H62" s="16"/>
      <c r="I62" s="16">
        <v>20</v>
      </c>
      <c r="J62" s="16"/>
      <c r="K62" s="16"/>
      <c r="L62" s="16">
        <v>2.9813</v>
      </c>
      <c r="M62" s="16">
        <v>32.45677</v>
      </c>
      <c r="N62" s="16">
        <v>3.0034</v>
      </c>
      <c r="O62" s="16"/>
      <c r="P62" s="17">
        <v>69.58847</v>
      </c>
    </row>
    <row r="63" spans="2:16" ht="14.25">
      <c r="B63" s="13"/>
      <c r="C63" s="14" t="s">
        <v>28</v>
      </c>
      <c r="D63" s="15">
        <v>2.9414</v>
      </c>
      <c r="E63" s="16"/>
      <c r="F63" s="16"/>
      <c r="G63" s="16">
        <v>4.0524</v>
      </c>
      <c r="H63" s="16"/>
      <c r="I63" s="16">
        <v>29.79</v>
      </c>
      <c r="J63" s="16">
        <v>1.5001</v>
      </c>
      <c r="K63" s="16">
        <v>0.5764</v>
      </c>
      <c r="L63" s="16"/>
      <c r="M63" s="16"/>
      <c r="N63" s="16"/>
      <c r="O63" s="16"/>
      <c r="P63" s="17">
        <v>38.8603</v>
      </c>
    </row>
    <row r="64" spans="2:16" ht="14.25">
      <c r="B64" s="13"/>
      <c r="C64" s="14" t="s">
        <v>29</v>
      </c>
      <c r="D64" s="15">
        <v>0.7617</v>
      </c>
      <c r="E64" s="16">
        <v>12.7097</v>
      </c>
      <c r="F64" s="16">
        <v>1.1178</v>
      </c>
      <c r="G64" s="16">
        <v>18.3106</v>
      </c>
      <c r="H64" s="16"/>
      <c r="I64" s="16"/>
      <c r="J64" s="16">
        <v>33.7239</v>
      </c>
      <c r="K64" s="16">
        <v>0.7057</v>
      </c>
      <c r="L64" s="16">
        <v>11.0198</v>
      </c>
      <c r="M64" s="16">
        <v>22.0978</v>
      </c>
      <c r="N64" s="16">
        <v>12.0559</v>
      </c>
      <c r="O64" s="16">
        <v>0.32</v>
      </c>
      <c r="P64" s="17">
        <v>112.82289999999999</v>
      </c>
    </row>
    <row r="65" spans="2:16" ht="14.25">
      <c r="B65" s="13"/>
      <c r="C65" s="14" t="s">
        <v>30</v>
      </c>
      <c r="D65" s="15"/>
      <c r="E65" s="16">
        <v>11.681</v>
      </c>
      <c r="F65" s="16"/>
      <c r="G65" s="16">
        <v>1.132</v>
      </c>
      <c r="H65" s="16"/>
      <c r="I65" s="16"/>
      <c r="J65" s="16"/>
      <c r="K65" s="16"/>
      <c r="L65" s="16"/>
      <c r="M65" s="16"/>
      <c r="N65" s="16"/>
      <c r="O65" s="16"/>
      <c r="P65" s="17">
        <v>12.812999999999999</v>
      </c>
    </row>
    <row r="66" spans="2:16" ht="14.25">
      <c r="B66" s="13"/>
      <c r="C66" s="14" t="s">
        <v>31</v>
      </c>
      <c r="D66" s="15"/>
      <c r="E66" s="16"/>
      <c r="F66" s="16">
        <v>15.442</v>
      </c>
      <c r="G66" s="16">
        <v>0.031</v>
      </c>
      <c r="H66" s="16"/>
      <c r="I66" s="16">
        <v>0.037</v>
      </c>
      <c r="J66" s="16">
        <v>0.102</v>
      </c>
      <c r="K66" s="16">
        <v>3</v>
      </c>
      <c r="L66" s="16">
        <v>2</v>
      </c>
      <c r="M66" s="16">
        <v>1.03</v>
      </c>
      <c r="N66" s="16">
        <v>2</v>
      </c>
      <c r="O66" s="16">
        <v>0.44</v>
      </c>
      <c r="P66" s="17">
        <v>24.082000000000004</v>
      </c>
    </row>
    <row r="67" spans="2:16" ht="14.25">
      <c r="B67" s="13"/>
      <c r="C67" s="14" t="s">
        <v>32</v>
      </c>
      <c r="D67" s="15">
        <v>963.4962999999999</v>
      </c>
      <c r="E67" s="16">
        <v>1130.1808</v>
      </c>
      <c r="F67" s="16">
        <v>1775.8067</v>
      </c>
      <c r="G67" s="16">
        <v>828.873</v>
      </c>
      <c r="H67" s="16">
        <v>999.1247999999999</v>
      </c>
      <c r="I67" s="16">
        <v>777.3131000000001</v>
      </c>
      <c r="J67" s="16">
        <v>570.3331</v>
      </c>
      <c r="K67" s="16">
        <v>656.9609</v>
      </c>
      <c r="L67" s="16">
        <v>1073.8897</v>
      </c>
      <c r="M67" s="16">
        <v>1041.4323</v>
      </c>
      <c r="N67" s="16">
        <v>1250.7102</v>
      </c>
      <c r="O67" s="16">
        <v>1505.9187000000002</v>
      </c>
      <c r="P67" s="17">
        <v>12574.0396</v>
      </c>
    </row>
    <row r="68" spans="2:16" ht="14.25">
      <c r="B68" s="13"/>
      <c r="C68" s="14" t="s">
        <v>33</v>
      </c>
      <c r="D68" s="15"/>
      <c r="E68" s="16">
        <v>0.101</v>
      </c>
      <c r="F68" s="16">
        <v>12.3178</v>
      </c>
      <c r="G68" s="16"/>
      <c r="H68" s="16">
        <v>11.593350000000001</v>
      </c>
      <c r="I68" s="16"/>
      <c r="J68" s="16">
        <v>0.01</v>
      </c>
      <c r="K68" s="16"/>
      <c r="L68" s="16">
        <v>12.093</v>
      </c>
      <c r="M68" s="16"/>
      <c r="N68" s="16">
        <v>0.479</v>
      </c>
      <c r="O68" s="16"/>
      <c r="P68" s="17">
        <v>36.59415</v>
      </c>
    </row>
    <row r="69" spans="2:16" ht="14.25">
      <c r="B69" s="13"/>
      <c r="C69" s="14" t="s">
        <v>34</v>
      </c>
      <c r="D69" s="15">
        <v>0.104</v>
      </c>
      <c r="E69" s="16">
        <v>0.194</v>
      </c>
      <c r="F69" s="16"/>
      <c r="G69" s="16"/>
      <c r="H69" s="16"/>
      <c r="I69" s="16">
        <v>19.206</v>
      </c>
      <c r="J69" s="16">
        <v>0.213</v>
      </c>
      <c r="K69" s="16">
        <v>0.15</v>
      </c>
      <c r="L69" s="16">
        <v>0.619</v>
      </c>
      <c r="M69" s="16">
        <v>0.437</v>
      </c>
      <c r="N69" s="16"/>
      <c r="O69" s="16"/>
      <c r="P69" s="17">
        <v>20.923</v>
      </c>
    </row>
    <row r="70" spans="2:16" ht="14.25">
      <c r="B70" s="13"/>
      <c r="C70" s="14" t="s">
        <v>35</v>
      </c>
      <c r="D70" s="15">
        <v>9.431000000000001</v>
      </c>
      <c r="E70" s="16"/>
      <c r="F70" s="16">
        <v>18.8766</v>
      </c>
      <c r="G70" s="16">
        <v>0.7535</v>
      </c>
      <c r="H70" s="16">
        <v>11.9535</v>
      </c>
      <c r="I70" s="16">
        <v>6.04845</v>
      </c>
      <c r="J70" s="16">
        <v>4.3414</v>
      </c>
      <c r="K70" s="16">
        <v>15.4632</v>
      </c>
      <c r="L70" s="16">
        <v>5.5943</v>
      </c>
      <c r="M70" s="16">
        <v>8.895</v>
      </c>
      <c r="N70" s="16">
        <v>57.3483</v>
      </c>
      <c r="O70" s="16">
        <v>5.1364</v>
      </c>
      <c r="P70" s="17">
        <v>143.84165000000002</v>
      </c>
    </row>
    <row r="71" spans="2:16" ht="14.25">
      <c r="B71" s="13"/>
      <c r="C71" s="14" t="s">
        <v>36</v>
      </c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>
        <v>0.709</v>
      </c>
      <c r="P71" s="17">
        <v>0.709</v>
      </c>
    </row>
    <row r="72" spans="2:16" ht="14.25">
      <c r="B72" s="13"/>
      <c r="C72" s="14" t="s">
        <v>37</v>
      </c>
      <c r="D72" s="15">
        <v>113.6455</v>
      </c>
      <c r="E72" s="16">
        <v>135.15925</v>
      </c>
      <c r="F72" s="16">
        <v>63.9128</v>
      </c>
      <c r="G72" s="16">
        <v>53.483000000000004</v>
      </c>
      <c r="H72" s="16">
        <v>43.985</v>
      </c>
      <c r="I72" s="16">
        <v>7.3096</v>
      </c>
      <c r="J72" s="16">
        <v>26.357</v>
      </c>
      <c r="K72" s="16">
        <v>33.3655</v>
      </c>
      <c r="L72" s="16">
        <v>55.62353</v>
      </c>
      <c r="M72" s="16">
        <v>57.3922</v>
      </c>
      <c r="N72" s="16">
        <v>70.67299999999999</v>
      </c>
      <c r="O72" s="16">
        <v>86.694</v>
      </c>
      <c r="P72" s="17">
        <v>747.6003799999999</v>
      </c>
    </row>
    <row r="73" spans="2:16" ht="14.25">
      <c r="B73" s="13"/>
      <c r="C73" s="14" t="s">
        <v>38</v>
      </c>
      <c r="D73" s="15">
        <v>30.785</v>
      </c>
      <c r="E73" s="16">
        <v>21.335</v>
      </c>
      <c r="F73" s="16">
        <v>35.431</v>
      </c>
      <c r="G73" s="16"/>
      <c r="H73" s="16">
        <v>0.153</v>
      </c>
      <c r="I73" s="16">
        <v>0.8</v>
      </c>
      <c r="J73" s="16">
        <v>1.45</v>
      </c>
      <c r="K73" s="16">
        <v>0.285</v>
      </c>
      <c r="L73" s="16"/>
      <c r="M73" s="16">
        <v>2.532</v>
      </c>
      <c r="N73" s="16">
        <v>4.456</v>
      </c>
      <c r="O73" s="16">
        <v>16.364</v>
      </c>
      <c r="P73" s="17">
        <v>113.59100000000001</v>
      </c>
    </row>
    <row r="74" spans="2:16" ht="14.25">
      <c r="B74" s="13"/>
      <c r="C74" s="14" t="s">
        <v>39</v>
      </c>
      <c r="D74" s="15">
        <v>0.6486</v>
      </c>
      <c r="E74" s="16"/>
      <c r="F74" s="16">
        <v>0.5404</v>
      </c>
      <c r="G74" s="16"/>
      <c r="H74" s="16"/>
      <c r="I74" s="16">
        <v>0.8019</v>
      </c>
      <c r="J74" s="16">
        <v>12.0737</v>
      </c>
      <c r="K74" s="16">
        <v>9.895999999999999</v>
      </c>
      <c r="L74" s="16"/>
      <c r="M74" s="16"/>
      <c r="N74" s="16">
        <v>21.451</v>
      </c>
      <c r="O74" s="16">
        <v>42.585</v>
      </c>
      <c r="P74" s="17">
        <v>87.9966</v>
      </c>
    </row>
    <row r="75" spans="2:16" ht="14.25">
      <c r="B75" s="13"/>
      <c r="C75" s="14" t="s">
        <v>40</v>
      </c>
      <c r="D75" s="15">
        <v>2.7052</v>
      </c>
      <c r="E75" s="16">
        <v>94.838</v>
      </c>
      <c r="F75" s="16">
        <v>38.388999999999996</v>
      </c>
      <c r="G75" s="16">
        <v>66.77996</v>
      </c>
      <c r="H75" s="16">
        <v>79.60427</v>
      </c>
      <c r="I75" s="16">
        <v>37.579</v>
      </c>
      <c r="J75" s="16">
        <v>98.89582999999999</v>
      </c>
      <c r="K75" s="16">
        <v>41.1319</v>
      </c>
      <c r="L75" s="16">
        <v>89.06621999999999</v>
      </c>
      <c r="M75" s="16">
        <v>54.3917</v>
      </c>
      <c r="N75" s="16">
        <v>90.822</v>
      </c>
      <c r="O75" s="16">
        <v>47.2588</v>
      </c>
      <c r="P75" s="17">
        <v>741.46188</v>
      </c>
    </row>
    <row r="76" spans="2:16" ht="14.25">
      <c r="B76" s="2" t="s">
        <v>41</v>
      </c>
      <c r="C76" s="3"/>
      <c r="D76" s="10">
        <v>1125.5087</v>
      </c>
      <c r="E76" s="11">
        <v>1417.54475</v>
      </c>
      <c r="F76" s="11">
        <v>1961.8341000000003</v>
      </c>
      <c r="G76" s="11">
        <v>973.41546</v>
      </c>
      <c r="H76" s="11">
        <v>1146.41392</v>
      </c>
      <c r="I76" s="11">
        <v>898.8850500000001</v>
      </c>
      <c r="J76" s="11">
        <v>749.21903</v>
      </c>
      <c r="K76" s="11">
        <v>761.5346</v>
      </c>
      <c r="L76" s="11">
        <v>1260.98685</v>
      </c>
      <c r="M76" s="11">
        <v>1220.6647699999996</v>
      </c>
      <c r="N76" s="11">
        <v>1512.9987999999998</v>
      </c>
      <c r="O76" s="11">
        <v>1705.4259000000004</v>
      </c>
      <c r="P76" s="12">
        <v>14734.431930000004</v>
      </c>
    </row>
    <row r="77" spans="2:16" ht="14.25">
      <c r="B77" s="2">
        <v>1997</v>
      </c>
      <c r="C77" s="2" t="s">
        <v>26</v>
      </c>
      <c r="D77" s="10"/>
      <c r="E77" s="11"/>
      <c r="F77" s="11"/>
      <c r="G77" s="11">
        <v>8.28</v>
      </c>
      <c r="H77" s="11"/>
      <c r="I77" s="11"/>
      <c r="J77" s="11">
        <v>3.356</v>
      </c>
      <c r="K77" s="11">
        <v>8.1291</v>
      </c>
      <c r="L77" s="11">
        <v>2.511</v>
      </c>
      <c r="M77" s="11">
        <v>9.6177</v>
      </c>
      <c r="N77" s="11">
        <v>4.2889</v>
      </c>
      <c r="O77" s="11">
        <v>2.51</v>
      </c>
      <c r="P77" s="12">
        <v>38.692699999999995</v>
      </c>
    </row>
    <row r="78" spans="2:16" ht="14.25">
      <c r="B78" s="13"/>
      <c r="C78" s="14" t="s">
        <v>27</v>
      </c>
      <c r="D78" s="15">
        <v>50.7483</v>
      </c>
      <c r="E78" s="16">
        <v>4.2077</v>
      </c>
      <c r="F78" s="16">
        <v>28.7575</v>
      </c>
      <c r="G78" s="16">
        <v>20.338</v>
      </c>
      <c r="H78" s="16">
        <v>8.5742</v>
      </c>
      <c r="I78" s="16">
        <v>17.1554</v>
      </c>
      <c r="J78" s="16">
        <v>34.7235</v>
      </c>
      <c r="K78" s="16">
        <v>20.87174</v>
      </c>
      <c r="L78" s="16"/>
      <c r="M78" s="16">
        <v>3.5833</v>
      </c>
      <c r="N78" s="16"/>
      <c r="O78" s="16"/>
      <c r="P78" s="17">
        <v>188.95964</v>
      </c>
    </row>
    <row r="79" spans="2:16" ht="14.25">
      <c r="B79" s="13"/>
      <c r="C79" s="14" t="s">
        <v>42</v>
      </c>
      <c r="D79" s="15"/>
      <c r="E79" s="16"/>
      <c r="F79" s="16"/>
      <c r="G79" s="16"/>
      <c r="H79" s="16"/>
      <c r="I79" s="16"/>
      <c r="J79" s="16"/>
      <c r="K79" s="16"/>
      <c r="L79" s="16">
        <v>171.057</v>
      </c>
      <c r="M79" s="16"/>
      <c r="N79" s="16"/>
      <c r="O79" s="16"/>
      <c r="P79" s="17">
        <v>171.057</v>
      </c>
    </row>
    <row r="80" spans="2:16" ht="14.25">
      <c r="B80" s="13"/>
      <c r="C80" s="14" t="s">
        <v>43</v>
      </c>
      <c r="D80" s="15"/>
      <c r="E80" s="16"/>
      <c r="F80" s="16"/>
      <c r="G80" s="16"/>
      <c r="H80" s="16">
        <v>3.05</v>
      </c>
      <c r="I80" s="16"/>
      <c r="J80" s="16"/>
      <c r="K80" s="16"/>
      <c r="L80" s="16"/>
      <c r="M80" s="16"/>
      <c r="N80" s="16">
        <v>0.2</v>
      </c>
      <c r="O80" s="16">
        <v>0.2</v>
      </c>
      <c r="P80" s="17">
        <v>3.45</v>
      </c>
    </row>
    <row r="81" spans="2:16" ht="14.25">
      <c r="B81" s="13"/>
      <c r="C81" s="14" t="s">
        <v>44</v>
      </c>
      <c r="D81" s="15"/>
      <c r="E81" s="16"/>
      <c r="F81" s="16">
        <v>0.0553</v>
      </c>
      <c r="G81" s="16">
        <v>10.877</v>
      </c>
      <c r="H81" s="16"/>
      <c r="I81" s="16">
        <v>1.5422</v>
      </c>
      <c r="J81" s="16">
        <v>13.5624</v>
      </c>
      <c r="K81" s="16">
        <v>10.848</v>
      </c>
      <c r="L81" s="16"/>
      <c r="M81" s="16"/>
      <c r="N81" s="16"/>
      <c r="O81" s="16"/>
      <c r="P81" s="17">
        <v>36.8849</v>
      </c>
    </row>
    <row r="82" spans="2:16" ht="14.25">
      <c r="B82" s="13"/>
      <c r="C82" s="14" t="s">
        <v>29</v>
      </c>
      <c r="D82" s="15">
        <v>50.7612</v>
      </c>
      <c r="E82" s="16">
        <v>0.4096</v>
      </c>
      <c r="F82" s="16">
        <v>1.0522</v>
      </c>
      <c r="G82" s="16">
        <v>12.334</v>
      </c>
      <c r="H82" s="16"/>
      <c r="I82" s="16"/>
      <c r="J82" s="16">
        <v>5.038</v>
      </c>
      <c r="K82" s="16">
        <v>22.0935</v>
      </c>
      <c r="L82" s="16"/>
      <c r="M82" s="16"/>
      <c r="N82" s="16"/>
      <c r="O82" s="16"/>
      <c r="P82" s="17">
        <v>91.6885</v>
      </c>
    </row>
    <row r="83" spans="2:16" ht="14.25">
      <c r="B83" s="13"/>
      <c r="C83" s="14" t="s">
        <v>30</v>
      </c>
      <c r="D83" s="15"/>
      <c r="E83" s="16"/>
      <c r="F83" s="16"/>
      <c r="G83" s="16">
        <v>41.5948</v>
      </c>
      <c r="H83" s="16">
        <v>44.0692</v>
      </c>
      <c r="I83" s="16"/>
      <c r="J83" s="16">
        <v>22.092</v>
      </c>
      <c r="K83" s="16"/>
      <c r="L83" s="16"/>
      <c r="M83" s="16"/>
      <c r="N83" s="16"/>
      <c r="O83" s="16"/>
      <c r="P83" s="17">
        <v>107.756</v>
      </c>
    </row>
    <row r="84" spans="2:16" ht="14.25">
      <c r="B84" s="13"/>
      <c r="C84" s="14" t="s">
        <v>31</v>
      </c>
      <c r="D84" s="15">
        <v>20.7</v>
      </c>
      <c r="E84" s="16">
        <v>0.842</v>
      </c>
      <c r="F84" s="16">
        <v>0.075</v>
      </c>
      <c r="G84" s="16">
        <v>136.06</v>
      </c>
      <c r="H84" s="16">
        <v>3.7</v>
      </c>
      <c r="I84" s="16"/>
      <c r="J84" s="16">
        <v>16.456</v>
      </c>
      <c r="K84" s="16">
        <v>9.8692</v>
      </c>
      <c r="L84" s="16">
        <v>1.0095</v>
      </c>
      <c r="M84" s="16">
        <v>14.533</v>
      </c>
      <c r="N84" s="16">
        <v>6</v>
      </c>
      <c r="O84" s="16">
        <v>31.417</v>
      </c>
      <c r="P84" s="17">
        <v>240.66169999999997</v>
      </c>
    </row>
    <row r="85" spans="2:16" ht="14.25">
      <c r="B85" s="13"/>
      <c r="C85" s="14" t="s">
        <v>32</v>
      </c>
      <c r="D85" s="15">
        <v>1760.6167999999998</v>
      </c>
      <c r="E85" s="16">
        <v>818.8059999999999</v>
      </c>
      <c r="F85" s="16">
        <v>562.591</v>
      </c>
      <c r="G85" s="16">
        <v>1499.6457</v>
      </c>
      <c r="H85" s="16">
        <v>725.5348</v>
      </c>
      <c r="I85" s="16">
        <v>707.2745</v>
      </c>
      <c r="J85" s="16">
        <v>881.1056000000001</v>
      </c>
      <c r="K85" s="16">
        <v>766.7114</v>
      </c>
      <c r="L85" s="16">
        <v>801.3646</v>
      </c>
      <c r="M85" s="16">
        <v>891.1913</v>
      </c>
      <c r="N85" s="16">
        <v>1334.2607</v>
      </c>
      <c r="O85" s="16">
        <v>1382.0369300000002</v>
      </c>
      <c r="P85" s="17">
        <v>12131.139330000002</v>
      </c>
    </row>
    <row r="86" spans="2:16" ht="14.25">
      <c r="B86" s="13"/>
      <c r="C86" s="14" t="s">
        <v>33</v>
      </c>
      <c r="D86" s="15"/>
      <c r="E86" s="16"/>
      <c r="F86" s="16"/>
      <c r="G86" s="16"/>
      <c r="H86" s="16">
        <v>0.01</v>
      </c>
      <c r="I86" s="16"/>
      <c r="J86" s="16"/>
      <c r="K86" s="16"/>
      <c r="L86" s="16"/>
      <c r="M86" s="16"/>
      <c r="N86" s="16"/>
      <c r="O86" s="16"/>
      <c r="P86" s="17">
        <v>0.01</v>
      </c>
    </row>
    <row r="87" spans="2:16" ht="14.25">
      <c r="B87" s="13"/>
      <c r="C87" s="14" t="s">
        <v>34</v>
      </c>
      <c r="D87" s="15"/>
      <c r="E87" s="16">
        <v>0.62</v>
      </c>
      <c r="F87" s="16"/>
      <c r="G87" s="16">
        <v>1.04</v>
      </c>
      <c r="H87" s="16"/>
      <c r="I87" s="16">
        <v>0.94</v>
      </c>
      <c r="J87" s="16"/>
      <c r="K87" s="16">
        <v>0.0759</v>
      </c>
      <c r="L87" s="16">
        <v>0.60439</v>
      </c>
      <c r="M87" s="16"/>
      <c r="N87" s="16">
        <v>0.16</v>
      </c>
      <c r="O87" s="16"/>
      <c r="P87" s="17">
        <v>3.44029</v>
      </c>
    </row>
    <row r="88" spans="2:16" ht="14.25">
      <c r="B88" s="13"/>
      <c r="C88" s="14" t="s">
        <v>35</v>
      </c>
      <c r="D88" s="15">
        <v>23.3071</v>
      </c>
      <c r="E88" s="16">
        <v>22.853299999999997</v>
      </c>
      <c r="F88" s="16">
        <v>2.5294</v>
      </c>
      <c r="G88" s="16">
        <v>27.2339</v>
      </c>
      <c r="H88" s="16">
        <v>20.3545</v>
      </c>
      <c r="I88" s="16">
        <v>2.0085</v>
      </c>
      <c r="J88" s="16">
        <v>23.012700000000002</v>
      </c>
      <c r="K88" s="16">
        <v>12.4376</v>
      </c>
      <c r="L88" s="16"/>
      <c r="M88" s="16">
        <v>8.1975</v>
      </c>
      <c r="N88" s="16"/>
      <c r="O88" s="16">
        <v>26.1604</v>
      </c>
      <c r="P88" s="17">
        <v>168.0949</v>
      </c>
    </row>
    <row r="89" spans="2:16" ht="14.25">
      <c r="B89" s="13"/>
      <c r="C89" s="14" t="s">
        <v>36</v>
      </c>
      <c r="D89" s="15">
        <v>6.486</v>
      </c>
      <c r="E89" s="16">
        <v>0.6</v>
      </c>
      <c r="F89" s="16">
        <v>6.452</v>
      </c>
      <c r="G89" s="16">
        <v>16.608</v>
      </c>
      <c r="H89" s="16"/>
      <c r="I89" s="16"/>
      <c r="J89" s="16"/>
      <c r="K89" s="16">
        <v>1.2</v>
      </c>
      <c r="L89" s="16"/>
      <c r="M89" s="16">
        <v>6.316</v>
      </c>
      <c r="N89" s="16"/>
      <c r="O89" s="16"/>
      <c r="P89" s="17">
        <v>37.662</v>
      </c>
    </row>
    <row r="90" spans="2:16" ht="14.25">
      <c r="B90" s="13"/>
      <c r="C90" s="14" t="s">
        <v>37</v>
      </c>
      <c r="D90" s="15">
        <v>409.5313</v>
      </c>
      <c r="E90" s="16">
        <v>5.606</v>
      </c>
      <c r="F90" s="16">
        <v>3.488</v>
      </c>
      <c r="G90" s="16">
        <v>120.6545</v>
      </c>
      <c r="H90" s="16">
        <v>60.704</v>
      </c>
      <c r="I90" s="16">
        <v>37.665</v>
      </c>
      <c r="J90" s="16">
        <v>46.8</v>
      </c>
      <c r="K90" s="16">
        <v>88.91799999999999</v>
      </c>
      <c r="L90" s="16">
        <v>39.371</v>
      </c>
      <c r="M90" s="16">
        <v>72.212</v>
      </c>
      <c r="N90" s="16">
        <v>181.148</v>
      </c>
      <c r="O90" s="16">
        <v>2.0551</v>
      </c>
      <c r="P90" s="17">
        <v>1068.1528999999998</v>
      </c>
    </row>
    <row r="91" spans="2:16" ht="14.25">
      <c r="B91" s="13"/>
      <c r="C91" s="14" t="s">
        <v>45</v>
      </c>
      <c r="D91" s="15">
        <v>40.4147</v>
      </c>
      <c r="E91" s="16"/>
      <c r="F91" s="16"/>
      <c r="G91" s="16">
        <v>11.8377</v>
      </c>
      <c r="H91" s="16"/>
      <c r="I91" s="16"/>
      <c r="J91" s="16"/>
      <c r="K91" s="16"/>
      <c r="L91" s="16"/>
      <c r="M91" s="16"/>
      <c r="N91" s="16"/>
      <c r="O91" s="16"/>
      <c r="P91" s="17">
        <v>52.2524</v>
      </c>
    </row>
    <row r="92" spans="2:16" ht="14.25">
      <c r="B92" s="13"/>
      <c r="C92" s="14" t="s">
        <v>38</v>
      </c>
      <c r="D92" s="15">
        <v>0.232</v>
      </c>
      <c r="E92" s="16">
        <v>16.75</v>
      </c>
      <c r="F92" s="16">
        <v>61.109</v>
      </c>
      <c r="G92" s="16">
        <v>44.78</v>
      </c>
      <c r="H92" s="16">
        <v>38</v>
      </c>
      <c r="I92" s="16"/>
      <c r="J92" s="16">
        <v>0.1885</v>
      </c>
      <c r="K92" s="16">
        <v>11</v>
      </c>
      <c r="L92" s="16"/>
      <c r="M92" s="16">
        <v>23</v>
      </c>
      <c r="N92" s="16">
        <v>15.3041</v>
      </c>
      <c r="O92" s="16">
        <v>2.7298</v>
      </c>
      <c r="P92" s="17">
        <v>213.09340000000003</v>
      </c>
    </row>
    <row r="93" spans="2:16" ht="14.25">
      <c r="B93" s="13"/>
      <c r="C93" s="14" t="s">
        <v>46</v>
      </c>
      <c r="D93" s="15">
        <v>49.223</v>
      </c>
      <c r="E93" s="16"/>
      <c r="F93" s="16"/>
      <c r="G93" s="16"/>
      <c r="H93" s="16"/>
      <c r="I93" s="16">
        <v>49.227</v>
      </c>
      <c r="J93" s="16">
        <v>13</v>
      </c>
      <c r="K93" s="16"/>
      <c r="L93" s="16">
        <v>128.15</v>
      </c>
      <c r="M93" s="16">
        <v>97.021</v>
      </c>
      <c r="N93" s="16"/>
      <c r="O93" s="16"/>
      <c r="P93" s="17">
        <v>336.621</v>
      </c>
    </row>
    <row r="94" spans="2:16" ht="14.25">
      <c r="B94" s="13"/>
      <c r="C94" s="14" t="s">
        <v>47</v>
      </c>
      <c r="D94" s="15">
        <v>44.513</v>
      </c>
      <c r="E94" s="16">
        <v>21.451</v>
      </c>
      <c r="F94" s="16"/>
      <c r="G94" s="16">
        <v>22.014</v>
      </c>
      <c r="H94" s="16"/>
      <c r="I94" s="16"/>
      <c r="J94" s="16">
        <v>16.93704</v>
      </c>
      <c r="K94" s="16"/>
      <c r="L94" s="16"/>
      <c r="M94" s="16">
        <v>24.4071</v>
      </c>
      <c r="N94" s="16"/>
      <c r="O94" s="16">
        <v>0.5</v>
      </c>
      <c r="P94" s="17">
        <v>129.82214</v>
      </c>
    </row>
    <row r="95" spans="2:16" ht="14.25">
      <c r="B95" s="13"/>
      <c r="C95" s="14" t="s">
        <v>40</v>
      </c>
      <c r="D95" s="15">
        <v>85.50410000000001</v>
      </c>
      <c r="E95" s="16">
        <v>22.501</v>
      </c>
      <c r="F95" s="16">
        <v>11.615</v>
      </c>
      <c r="G95" s="16">
        <v>57.619</v>
      </c>
      <c r="H95" s="16">
        <v>89.70755</v>
      </c>
      <c r="I95" s="16">
        <v>32.2629</v>
      </c>
      <c r="J95" s="16">
        <v>93.62709000000001</v>
      </c>
      <c r="K95" s="16">
        <v>83.821</v>
      </c>
      <c r="L95" s="16">
        <v>118.08749</v>
      </c>
      <c r="M95" s="16">
        <v>162.24602</v>
      </c>
      <c r="N95" s="16">
        <v>73.1345</v>
      </c>
      <c r="O95" s="16">
        <v>76.90435</v>
      </c>
      <c r="P95" s="17">
        <v>907.03</v>
      </c>
    </row>
    <row r="96" spans="2:16" ht="14.25">
      <c r="B96" s="2" t="s">
        <v>48</v>
      </c>
      <c r="C96" s="3"/>
      <c r="D96" s="10">
        <v>2542.0374999999995</v>
      </c>
      <c r="E96" s="11">
        <v>914.6465999999999</v>
      </c>
      <c r="F96" s="11">
        <v>677.7244000000001</v>
      </c>
      <c r="G96" s="11">
        <v>2030.9165999999998</v>
      </c>
      <c r="H96" s="11">
        <v>993.70425</v>
      </c>
      <c r="I96" s="11">
        <v>848.0754999999999</v>
      </c>
      <c r="J96" s="11">
        <v>1169.89883</v>
      </c>
      <c r="K96" s="11">
        <v>1035.9754400000002</v>
      </c>
      <c r="L96" s="11">
        <v>1262.1549799999998</v>
      </c>
      <c r="M96" s="11">
        <v>1312.3249199999998</v>
      </c>
      <c r="N96" s="11">
        <v>1614.4962</v>
      </c>
      <c r="O96" s="11">
        <v>1524.5135800000003</v>
      </c>
      <c r="P96" s="12">
        <v>15926.4688</v>
      </c>
    </row>
    <row r="97" spans="2:16" ht="14.25">
      <c r="B97" s="2">
        <v>1998</v>
      </c>
      <c r="C97" s="2" t="s">
        <v>26</v>
      </c>
      <c r="D97" s="10"/>
      <c r="E97" s="11">
        <v>0.7155</v>
      </c>
      <c r="F97" s="11">
        <v>1.2295</v>
      </c>
      <c r="G97" s="11">
        <v>1.3422</v>
      </c>
      <c r="H97" s="11"/>
      <c r="I97" s="11">
        <v>8.844</v>
      </c>
      <c r="J97" s="11">
        <v>1.553</v>
      </c>
      <c r="K97" s="11"/>
      <c r="L97" s="11">
        <v>10.49</v>
      </c>
      <c r="M97" s="11"/>
      <c r="N97" s="11"/>
      <c r="O97" s="11"/>
      <c r="P97" s="12">
        <v>24.1742</v>
      </c>
    </row>
    <row r="98" spans="2:16" ht="14.25">
      <c r="B98" s="13"/>
      <c r="C98" s="14" t="s">
        <v>27</v>
      </c>
      <c r="D98" s="15">
        <v>43.948</v>
      </c>
      <c r="E98" s="16"/>
      <c r="F98" s="16"/>
      <c r="G98" s="16"/>
      <c r="H98" s="16"/>
      <c r="I98" s="16"/>
      <c r="J98" s="16">
        <v>20.53426</v>
      </c>
      <c r="K98" s="16">
        <v>10.049</v>
      </c>
      <c r="L98" s="16">
        <v>20.63796</v>
      </c>
      <c r="M98" s="16"/>
      <c r="N98" s="16"/>
      <c r="O98" s="16">
        <v>20.41715</v>
      </c>
      <c r="P98" s="17">
        <v>115.58636999999999</v>
      </c>
    </row>
    <row r="99" spans="2:16" ht="14.25">
      <c r="B99" s="13"/>
      <c r="C99" s="14" t="s">
        <v>43</v>
      </c>
      <c r="D99" s="15"/>
      <c r="E99" s="16"/>
      <c r="F99" s="16"/>
      <c r="G99" s="16"/>
      <c r="H99" s="16">
        <v>0.3226</v>
      </c>
      <c r="I99" s="16"/>
      <c r="J99" s="16"/>
      <c r="K99" s="16">
        <v>5.823</v>
      </c>
      <c r="L99" s="16">
        <v>0.3</v>
      </c>
      <c r="M99" s="16"/>
      <c r="N99" s="16">
        <v>0.1524</v>
      </c>
      <c r="O99" s="16">
        <v>0.201</v>
      </c>
      <c r="P99" s="17">
        <v>6.7989999999999995</v>
      </c>
    </row>
    <row r="100" spans="2:16" ht="14.25">
      <c r="B100" s="13"/>
      <c r="C100" s="14" t="s">
        <v>44</v>
      </c>
      <c r="D100" s="15"/>
      <c r="E100" s="16"/>
      <c r="F100" s="16"/>
      <c r="G100" s="16"/>
      <c r="H100" s="16"/>
      <c r="I100" s="16">
        <v>21.163</v>
      </c>
      <c r="J100" s="16"/>
      <c r="K100" s="16">
        <v>1.185</v>
      </c>
      <c r="L100" s="16">
        <v>83.7417</v>
      </c>
      <c r="M100" s="16"/>
      <c r="N100" s="16">
        <v>9.67</v>
      </c>
      <c r="O100" s="16">
        <v>19.2872</v>
      </c>
      <c r="P100" s="17">
        <v>135.0469</v>
      </c>
    </row>
    <row r="101" spans="2:16" ht="14.25">
      <c r="B101" s="13"/>
      <c r="C101" s="14" t="s">
        <v>29</v>
      </c>
      <c r="D101" s="15"/>
      <c r="E101" s="16">
        <v>1.9165</v>
      </c>
      <c r="F101" s="16"/>
      <c r="G101" s="16"/>
      <c r="H101" s="16">
        <v>11.2455</v>
      </c>
      <c r="I101" s="16"/>
      <c r="J101" s="16"/>
      <c r="K101" s="16">
        <v>31.7414</v>
      </c>
      <c r="L101" s="16">
        <v>7.6959</v>
      </c>
      <c r="M101" s="16"/>
      <c r="N101" s="16"/>
      <c r="O101" s="16">
        <v>24.952199999999998</v>
      </c>
      <c r="P101" s="17">
        <v>77.5515</v>
      </c>
    </row>
    <row r="102" spans="2:16" ht="14.25">
      <c r="B102" s="13"/>
      <c r="C102" s="14" t="s">
        <v>30</v>
      </c>
      <c r="D102" s="15"/>
      <c r="E102" s="16"/>
      <c r="F102" s="16"/>
      <c r="G102" s="16"/>
      <c r="H102" s="16">
        <v>12.519</v>
      </c>
      <c r="I102" s="16"/>
      <c r="J102" s="16"/>
      <c r="K102" s="16">
        <v>13.0275</v>
      </c>
      <c r="L102" s="16">
        <v>25.7255</v>
      </c>
      <c r="M102" s="16"/>
      <c r="N102" s="16"/>
      <c r="O102" s="16"/>
      <c r="P102" s="17">
        <v>51.272000000000006</v>
      </c>
    </row>
    <row r="103" spans="2:16" ht="14.25">
      <c r="B103" s="13"/>
      <c r="C103" s="14" t="s">
        <v>31</v>
      </c>
      <c r="D103" s="15">
        <v>2</v>
      </c>
      <c r="E103" s="16">
        <v>3</v>
      </c>
      <c r="F103" s="16">
        <v>2</v>
      </c>
      <c r="G103" s="16"/>
      <c r="H103" s="16">
        <v>19.504</v>
      </c>
      <c r="I103" s="16"/>
      <c r="J103" s="16">
        <v>13.651</v>
      </c>
      <c r="K103" s="16">
        <v>51.0799</v>
      </c>
      <c r="L103" s="16">
        <v>13.0538</v>
      </c>
      <c r="M103" s="16">
        <v>9</v>
      </c>
      <c r="N103" s="16">
        <v>27.884</v>
      </c>
      <c r="O103" s="16">
        <v>7.75</v>
      </c>
      <c r="P103" s="17">
        <v>148.92270000000002</v>
      </c>
    </row>
    <row r="104" spans="2:16" ht="14.25">
      <c r="B104" s="13"/>
      <c r="C104" s="14" t="s">
        <v>49</v>
      </c>
      <c r="D104" s="15"/>
      <c r="E104" s="16"/>
      <c r="F104" s="16"/>
      <c r="G104" s="16"/>
      <c r="H104" s="16">
        <v>15.108</v>
      </c>
      <c r="I104" s="16">
        <v>3.175</v>
      </c>
      <c r="J104" s="16">
        <v>10.7872</v>
      </c>
      <c r="K104" s="16"/>
      <c r="L104" s="16">
        <v>8.372</v>
      </c>
      <c r="M104" s="16"/>
      <c r="N104" s="16"/>
      <c r="O104" s="16"/>
      <c r="P104" s="17">
        <v>37.4422</v>
      </c>
    </row>
    <row r="105" spans="2:16" ht="14.25">
      <c r="B105" s="13"/>
      <c r="C105" s="14" t="s">
        <v>32</v>
      </c>
      <c r="D105" s="15">
        <v>1351.3584</v>
      </c>
      <c r="E105" s="16">
        <v>1074.9419</v>
      </c>
      <c r="F105" s="16">
        <v>1109.5133</v>
      </c>
      <c r="G105" s="16">
        <v>1292.628</v>
      </c>
      <c r="H105" s="16">
        <v>1238.07</v>
      </c>
      <c r="I105" s="16">
        <v>1016.82</v>
      </c>
      <c r="J105" s="16">
        <v>1688.415</v>
      </c>
      <c r="K105" s="16">
        <v>1109.7678</v>
      </c>
      <c r="L105" s="16">
        <v>1358.4193</v>
      </c>
      <c r="M105" s="16">
        <v>1463.067</v>
      </c>
      <c r="N105" s="16">
        <v>1110.86</v>
      </c>
      <c r="O105" s="16">
        <v>1346.479</v>
      </c>
      <c r="P105" s="17">
        <v>13861.032699999998</v>
      </c>
    </row>
    <row r="106" spans="2:16" ht="14.25">
      <c r="B106" s="13"/>
      <c r="C106" s="14" t="s">
        <v>34</v>
      </c>
      <c r="D106" s="15">
        <v>13.216</v>
      </c>
      <c r="E106" s="16"/>
      <c r="F106" s="16"/>
      <c r="G106" s="16">
        <v>0.69</v>
      </c>
      <c r="H106" s="16"/>
      <c r="I106" s="16">
        <v>7.806</v>
      </c>
      <c r="J106" s="16"/>
      <c r="K106" s="16">
        <v>1.207</v>
      </c>
      <c r="L106" s="16">
        <v>1.15</v>
      </c>
      <c r="M106" s="16">
        <v>5.32432</v>
      </c>
      <c r="N106" s="16">
        <v>23.75106</v>
      </c>
      <c r="O106" s="16">
        <v>50.878</v>
      </c>
      <c r="P106" s="17">
        <v>104.02238</v>
      </c>
    </row>
    <row r="107" spans="2:16" ht="14.25">
      <c r="B107" s="13"/>
      <c r="C107" s="14" t="s">
        <v>35</v>
      </c>
      <c r="D107" s="15">
        <v>17.4787</v>
      </c>
      <c r="E107" s="16">
        <v>50.74</v>
      </c>
      <c r="F107" s="16">
        <v>124.8287</v>
      </c>
      <c r="G107" s="16">
        <v>32.098</v>
      </c>
      <c r="H107" s="16"/>
      <c r="I107" s="16">
        <v>117.5607</v>
      </c>
      <c r="J107" s="16">
        <v>145.1449</v>
      </c>
      <c r="K107" s="16">
        <v>21.9759</v>
      </c>
      <c r="L107" s="16">
        <v>88.9296</v>
      </c>
      <c r="M107" s="16">
        <v>40.1008</v>
      </c>
      <c r="N107" s="16">
        <v>179.4494</v>
      </c>
      <c r="O107" s="16">
        <v>62.42098</v>
      </c>
      <c r="P107" s="17">
        <v>880.72768</v>
      </c>
    </row>
    <row r="108" spans="2:16" ht="14.25">
      <c r="B108" s="13"/>
      <c r="C108" s="14" t="s">
        <v>36</v>
      </c>
      <c r="D108" s="15"/>
      <c r="E108" s="16">
        <v>20.135</v>
      </c>
      <c r="F108" s="16"/>
      <c r="G108" s="16"/>
      <c r="H108" s="16"/>
      <c r="I108" s="16"/>
      <c r="J108" s="16"/>
      <c r="K108" s="16"/>
      <c r="L108" s="16"/>
      <c r="M108" s="16"/>
      <c r="N108" s="16">
        <v>34.326</v>
      </c>
      <c r="O108" s="16">
        <v>8.025</v>
      </c>
      <c r="P108" s="17">
        <v>62.486</v>
      </c>
    </row>
    <row r="109" spans="2:16" ht="14.25">
      <c r="B109" s="13"/>
      <c r="C109" s="52" t="s">
        <v>0</v>
      </c>
      <c r="D109" s="15"/>
      <c r="E109" s="16"/>
      <c r="F109" s="16">
        <v>9.006</v>
      </c>
      <c r="G109" s="16">
        <v>10.023</v>
      </c>
      <c r="H109" s="16"/>
      <c r="I109" s="16">
        <v>16.945</v>
      </c>
      <c r="J109" s="16">
        <v>9.006</v>
      </c>
      <c r="K109" s="16"/>
      <c r="L109" s="16"/>
      <c r="M109" s="16"/>
      <c r="N109" s="16"/>
      <c r="O109" s="16"/>
      <c r="P109" s="17">
        <v>44.98</v>
      </c>
    </row>
    <row r="110" spans="2:16" ht="14.25">
      <c r="B110" s="13"/>
      <c r="C110" s="14" t="s">
        <v>37</v>
      </c>
      <c r="D110" s="15">
        <v>74.47269999999999</v>
      </c>
      <c r="E110" s="16">
        <v>31.118000000000002</v>
      </c>
      <c r="F110" s="16">
        <v>117.536</v>
      </c>
      <c r="G110" s="16">
        <v>38.925</v>
      </c>
      <c r="H110" s="16">
        <v>111.714</v>
      </c>
      <c r="I110" s="16">
        <v>2.9459</v>
      </c>
      <c r="J110" s="16">
        <v>126.59282999999999</v>
      </c>
      <c r="K110" s="16">
        <v>51.071000000000005</v>
      </c>
      <c r="L110" s="16">
        <v>130.51887</v>
      </c>
      <c r="M110" s="16">
        <v>1.061</v>
      </c>
      <c r="N110" s="16">
        <v>126.292</v>
      </c>
      <c r="O110" s="16">
        <v>52.03904</v>
      </c>
      <c r="P110" s="17">
        <v>864.28634</v>
      </c>
    </row>
    <row r="111" spans="2:16" ht="14.25">
      <c r="B111" s="13"/>
      <c r="C111" s="14" t="s">
        <v>45</v>
      </c>
      <c r="D111" s="15"/>
      <c r="E111" s="16"/>
      <c r="F111" s="16"/>
      <c r="G111" s="16"/>
      <c r="H111" s="16">
        <v>10.532</v>
      </c>
      <c r="I111" s="16"/>
      <c r="J111" s="16"/>
      <c r="K111" s="16">
        <v>8.6652</v>
      </c>
      <c r="L111" s="16"/>
      <c r="M111" s="16"/>
      <c r="N111" s="16"/>
      <c r="O111" s="16"/>
      <c r="P111" s="17">
        <v>19.197200000000002</v>
      </c>
    </row>
    <row r="112" spans="2:16" ht="14.25">
      <c r="B112" s="13"/>
      <c r="C112" s="14" t="s">
        <v>38</v>
      </c>
      <c r="D112" s="15">
        <v>16.146</v>
      </c>
      <c r="E112" s="16">
        <v>15</v>
      </c>
      <c r="F112" s="16"/>
      <c r="G112" s="16">
        <v>36.9476</v>
      </c>
      <c r="H112" s="16">
        <v>15</v>
      </c>
      <c r="I112" s="16"/>
      <c r="J112" s="16">
        <v>18.5</v>
      </c>
      <c r="K112" s="16">
        <v>28</v>
      </c>
      <c r="L112" s="16">
        <v>18.43776</v>
      </c>
      <c r="M112" s="16"/>
      <c r="N112" s="16">
        <v>103.52481</v>
      </c>
      <c r="O112" s="16">
        <v>46.687</v>
      </c>
      <c r="P112" s="17">
        <v>298.24317</v>
      </c>
    </row>
    <row r="113" spans="2:16" ht="14.25">
      <c r="B113" s="13"/>
      <c r="C113" s="14" t="s">
        <v>46</v>
      </c>
      <c r="D113" s="15"/>
      <c r="E113" s="16"/>
      <c r="F113" s="16"/>
      <c r="G113" s="16"/>
      <c r="H113" s="16"/>
      <c r="I113" s="16"/>
      <c r="J113" s="16">
        <v>18.4794</v>
      </c>
      <c r="K113" s="16"/>
      <c r="L113" s="16"/>
      <c r="M113" s="16"/>
      <c r="N113" s="16"/>
      <c r="O113" s="16"/>
      <c r="P113" s="17">
        <v>18.4794</v>
      </c>
    </row>
    <row r="114" spans="2:16" ht="14.25">
      <c r="B114" s="13"/>
      <c r="C114" s="14" t="s">
        <v>47</v>
      </c>
      <c r="D114" s="15">
        <v>10.15</v>
      </c>
      <c r="E114" s="16"/>
      <c r="F114" s="16">
        <v>10.8</v>
      </c>
      <c r="G114" s="16"/>
      <c r="H114" s="16">
        <v>44.007</v>
      </c>
      <c r="I114" s="16">
        <v>1.3296</v>
      </c>
      <c r="J114" s="16">
        <v>21.126</v>
      </c>
      <c r="K114" s="16">
        <v>21.394</v>
      </c>
      <c r="L114" s="16">
        <v>7.3982</v>
      </c>
      <c r="M114" s="16">
        <v>1.0455</v>
      </c>
      <c r="N114" s="16">
        <v>32.43218</v>
      </c>
      <c r="O114" s="16">
        <v>30.697010000000002</v>
      </c>
      <c r="P114" s="17">
        <v>180.37949</v>
      </c>
    </row>
    <row r="115" spans="2:16" ht="14.25">
      <c r="B115" s="13"/>
      <c r="C115" s="14" t="s">
        <v>40</v>
      </c>
      <c r="D115" s="15">
        <v>95.31084</v>
      </c>
      <c r="E115" s="16">
        <v>132.6746</v>
      </c>
      <c r="F115" s="16">
        <v>113.20698</v>
      </c>
      <c r="G115" s="16">
        <v>50.4483</v>
      </c>
      <c r="H115" s="16">
        <v>89.27389000000001</v>
      </c>
      <c r="I115" s="16">
        <v>18.923299999999998</v>
      </c>
      <c r="J115" s="16">
        <v>58.6852</v>
      </c>
      <c r="K115" s="16">
        <v>181.893</v>
      </c>
      <c r="L115" s="16">
        <v>159.5281</v>
      </c>
      <c r="M115" s="16">
        <v>121.23299999999999</v>
      </c>
      <c r="N115" s="16">
        <v>228.03459</v>
      </c>
      <c r="O115" s="16">
        <v>186.22036</v>
      </c>
      <c r="P115" s="17">
        <v>1435.43216</v>
      </c>
    </row>
    <row r="116" spans="2:16" ht="14.25">
      <c r="B116" s="2" t="s">
        <v>50</v>
      </c>
      <c r="C116" s="3"/>
      <c r="D116" s="10">
        <v>1624.0806400000001</v>
      </c>
      <c r="E116" s="11">
        <v>1330.2415</v>
      </c>
      <c r="F116" s="11">
        <v>1488.12048</v>
      </c>
      <c r="G116" s="11">
        <v>1463.1020999999998</v>
      </c>
      <c r="H116" s="11">
        <v>1567.2959899999998</v>
      </c>
      <c r="I116" s="11">
        <v>1215.5125</v>
      </c>
      <c r="J116" s="11">
        <v>2132.47479</v>
      </c>
      <c r="K116" s="11">
        <v>1536.8797</v>
      </c>
      <c r="L116" s="11">
        <v>1934.3986900000002</v>
      </c>
      <c r="M116" s="11">
        <v>1640.8316199999997</v>
      </c>
      <c r="N116" s="11">
        <v>1876.37644</v>
      </c>
      <c r="O116" s="11">
        <v>556.74694</v>
      </c>
      <c r="P116" s="12">
        <v>18366.06139</v>
      </c>
    </row>
    <row r="117" spans="2:16" ht="14.25">
      <c r="B117" s="2">
        <v>1999</v>
      </c>
      <c r="C117" s="2" t="s">
        <v>26</v>
      </c>
      <c r="D117" s="10"/>
      <c r="E117" s="11"/>
      <c r="F117" s="11">
        <v>12</v>
      </c>
      <c r="G117" s="11"/>
      <c r="H117" s="11"/>
      <c r="I117" s="11"/>
      <c r="J117" s="11"/>
      <c r="K117" s="11"/>
      <c r="L117" s="11"/>
      <c r="M117" s="11"/>
      <c r="N117" s="11">
        <v>5.024</v>
      </c>
      <c r="O117" s="11">
        <v>3</v>
      </c>
      <c r="P117" s="12">
        <v>20.024</v>
      </c>
    </row>
    <row r="118" spans="2:16" ht="14.25">
      <c r="B118" s="13"/>
      <c r="C118" s="14" t="s">
        <v>27</v>
      </c>
      <c r="D118" s="15"/>
      <c r="E118" s="16"/>
      <c r="F118" s="16"/>
      <c r="G118" s="16">
        <v>21.46408</v>
      </c>
      <c r="H118" s="16"/>
      <c r="I118" s="16">
        <v>20.47643</v>
      </c>
      <c r="J118" s="16"/>
      <c r="K118" s="16"/>
      <c r="L118" s="16"/>
      <c r="M118" s="16">
        <v>43.39022</v>
      </c>
      <c r="N118" s="16">
        <v>20.99854</v>
      </c>
      <c r="O118" s="16"/>
      <c r="P118" s="17">
        <v>106.32927000000001</v>
      </c>
    </row>
    <row r="119" spans="2:16" ht="14.25">
      <c r="B119" s="13"/>
      <c r="C119" s="14" t="s">
        <v>43</v>
      </c>
      <c r="D119" s="15">
        <v>0.2</v>
      </c>
      <c r="E119" s="16">
        <v>0.57</v>
      </c>
      <c r="F119" s="16">
        <v>9.573</v>
      </c>
      <c r="G119" s="16">
        <v>0.5</v>
      </c>
      <c r="H119" s="16">
        <v>0.94</v>
      </c>
      <c r="I119" s="16">
        <v>7.46</v>
      </c>
      <c r="J119" s="16"/>
      <c r="K119" s="16">
        <v>5.29</v>
      </c>
      <c r="L119" s="16"/>
      <c r="M119" s="16">
        <v>1.58</v>
      </c>
      <c r="N119" s="16">
        <v>0.8204</v>
      </c>
      <c r="O119" s="16">
        <v>18.71738</v>
      </c>
      <c r="P119" s="17">
        <v>45.65078</v>
      </c>
    </row>
    <row r="120" spans="2:16" ht="14.25">
      <c r="B120" s="13"/>
      <c r="C120" s="14" t="s">
        <v>29</v>
      </c>
      <c r="D120" s="15">
        <v>12.6046</v>
      </c>
      <c r="E120" s="16">
        <v>11.0424</v>
      </c>
      <c r="F120" s="16">
        <v>85.09559999999999</v>
      </c>
      <c r="G120" s="16">
        <v>57.803799999999995</v>
      </c>
      <c r="H120" s="16">
        <v>11.4723</v>
      </c>
      <c r="I120" s="16">
        <v>47.8057</v>
      </c>
      <c r="J120" s="16">
        <v>8.4323</v>
      </c>
      <c r="K120" s="16">
        <v>41.38421</v>
      </c>
      <c r="L120" s="16">
        <v>3.4006</v>
      </c>
      <c r="M120" s="16">
        <v>58.4106</v>
      </c>
      <c r="N120" s="16"/>
      <c r="O120" s="16">
        <v>34.436299999999996</v>
      </c>
      <c r="P120" s="17">
        <v>371.88840999999996</v>
      </c>
    </row>
    <row r="121" spans="2:16" ht="14.25">
      <c r="B121" s="13"/>
      <c r="C121" s="14" t="s">
        <v>30</v>
      </c>
      <c r="D121" s="15"/>
      <c r="E121" s="16"/>
      <c r="F121" s="16"/>
      <c r="G121" s="16">
        <v>9.2992</v>
      </c>
      <c r="H121" s="16"/>
      <c r="I121" s="16"/>
      <c r="J121" s="16"/>
      <c r="K121" s="16"/>
      <c r="L121" s="16"/>
      <c r="M121" s="16"/>
      <c r="N121" s="16"/>
      <c r="O121" s="16"/>
      <c r="P121" s="17">
        <v>9.2992</v>
      </c>
    </row>
    <row r="122" spans="2:16" ht="14.25">
      <c r="B122" s="13"/>
      <c r="C122" s="14" t="s">
        <v>31</v>
      </c>
      <c r="D122" s="15">
        <v>2.7</v>
      </c>
      <c r="E122" s="16">
        <v>5.77</v>
      </c>
      <c r="F122" s="16">
        <v>12</v>
      </c>
      <c r="G122" s="16">
        <v>3.785</v>
      </c>
      <c r="H122" s="16">
        <v>5.5323</v>
      </c>
      <c r="I122" s="16">
        <v>4.5</v>
      </c>
      <c r="J122" s="16">
        <v>14.3893</v>
      </c>
      <c r="K122" s="16">
        <v>1.8</v>
      </c>
      <c r="L122" s="16">
        <v>6.92</v>
      </c>
      <c r="M122" s="16">
        <v>7.18</v>
      </c>
      <c r="N122" s="16">
        <v>1.62</v>
      </c>
      <c r="O122" s="16">
        <v>1</v>
      </c>
      <c r="P122" s="17">
        <v>67.1966</v>
      </c>
    </row>
    <row r="123" spans="2:16" ht="14.25">
      <c r="B123" s="13"/>
      <c r="C123" s="14" t="s">
        <v>49</v>
      </c>
      <c r="D123" s="15"/>
      <c r="E123" s="16"/>
      <c r="F123" s="16"/>
      <c r="G123" s="16"/>
      <c r="H123" s="16"/>
      <c r="I123" s="16">
        <v>31.035</v>
      </c>
      <c r="J123" s="16">
        <v>2.35323</v>
      </c>
      <c r="K123" s="16"/>
      <c r="L123" s="16">
        <v>17.53015</v>
      </c>
      <c r="M123" s="16">
        <v>31.547800000000002</v>
      </c>
      <c r="N123" s="16">
        <v>28.2005</v>
      </c>
      <c r="O123" s="16">
        <v>12.79073</v>
      </c>
      <c r="P123" s="17">
        <v>123.45741000000001</v>
      </c>
    </row>
    <row r="124" spans="2:16" ht="14.25">
      <c r="B124" s="13"/>
      <c r="C124" s="14" t="s">
        <v>32</v>
      </c>
      <c r="D124" s="15">
        <v>1502.495</v>
      </c>
      <c r="E124" s="16">
        <v>1465.7694</v>
      </c>
      <c r="F124" s="16">
        <v>1442.6501</v>
      </c>
      <c r="G124" s="16">
        <v>1094.61319</v>
      </c>
      <c r="H124" s="16">
        <v>1436.8864999999998</v>
      </c>
      <c r="I124" s="16">
        <v>1544.4859999999999</v>
      </c>
      <c r="J124" s="16">
        <v>1401.55394</v>
      </c>
      <c r="K124" s="16">
        <v>803.0769</v>
      </c>
      <c r="L124" s="16">
        <v>897.5644</v>
      </c>
      <c r="M124" s="16">
        <v>842.228</v>
      </c>
      <c r="N124" s="16">
        <v>1393.3547</v>
      </c>
      <c r="O124" s="16">
        <v>1307.181</v>
      </c>
      <c r="P124" s="17">
        <v>15131.859129999999</v>
      </c>
    </row>
    <row r="125" spans="2:16" ht="14.25">
      <c r="B125" s="13"/>
      <c r="C125" s="14" t="s">
        <v>33</v>
      </c>
      <c r="D125" s="15"/>
      <c r="E125" s="16"/>
      <c r="F125" s="16"/>
      <c r="G125" s="16"/>
      <c r="H125" s="16"/>
      <c r="I125" s="16"/>
      <c r="J125" s="16">
        <v>1.16149</v>
      </c>
      <c r="K125" s="16">
        <v>0.0603</v>
      </c>
      <c r="L125" s="16"/>
      <c r="M125" s="16"/>
      <c r="N125" s="16">
        <v>2.687</v>
      </c>
      <c r="O125" s="16"/>
      <c r="P125" s="17">
        <v>3.9087899999999998</v>
      </c>
    </row>
    <row r="126" spans="2:16" ht="14.25">
      <c r="B126" s="13"/>
      <c r="C126" s="14" t="s">
        <v>34</v>
      </c>
      <c r="D126" s="15">
        <v>9.3656</v>
      </c>
      <c r="E126" s="16">
        <v>17.81091</v>
      </c>
      <c r="F126" s="16">
        <v>13.61628</v>
      </c>
      <c r="G126" s="16">
        <v>1.4</v>
      </c>
      <c r="H126" s="16">
        <v>11.59363</v>
      </c>
      <c r="I126" s="16">
        <v>7.19501</v>
      </c>
      <c r="J126" s="16">
        <v>17.4361</v>
      </c>
      <c r="K126" s="16">
        <v>9.07147</v>
      </c>
      <c r="L126" s="16">
        <v>15.20119</v>
      </c>
      <c r="M126" s="16">
        <v>2.1</v>
      </c>
      <c r="N126" s="16">
        <v>7.918200000000001</v>
      </c>
      <c r="O126" s="16">
        <v>1.7625600000000001</v>
      </c>
      <c r="P126" s="17">
        <v>114.47094999999997</v>
      </c>
    </row>
    <row r="127" spans="2:16" ht="14.25">
      <c r="B127" s="13"/>
      <c r="C127" s="14" t="s">
        <v>35</v>
      </c>
      <c r="D127" s="15">
        <v>48.9785</v>
      </c>
      <c r="E127" s="16">
        <v>28.281799999999997</v>
      </c>
      <c r="F127" s="16">
        <v>61.9247</v>
      </c>
      <c r="G127" s="16">
        <v>56.861599999999996</v>
      </c>
      <c r="H127" s="16">
        <v>44.5319</v>
      </c>
      <c r="I127" s="16">
        <v>119.4776</v>
      </c>
      <c r="J127" s="16">
        <v>36.47603</v>
      </c>
      <c r="K127" s="16">
        <v>118.89289</v>
      </c>
      <c r="L127" s="16">
        <v>61.86894</v>
      </c>
      <c r="M127" s="16">
        <v>8.7175</v>
      </c>
      <c r="N127" s="16">
        <v>47.1473</v>
      </c>
      <c r="O127" s="16">
        <v>48.8322</v>
      </c>
      <c r="P127" s="17">
        <v>681.9909599999999</v>
      </c>
    </row>
    <row r="128" spans="2:16" ht="14.25">
      <c r="B128" s="13"/>
      <c r="C128" s="14" t="s">
        <v>36</v>
      </c>
      <c r="D128" s="15"/>
      <c r="E128" s="16"/>
      <c r="F128" s="16">
        <v>21.376</v>
      </c>
      <c r="G128" s="16"/>
      <c r="H128" s="16"/>
      <c r="I128" s="16">
        <v>7.73045</v>
      </c>
      <c r="J128" s="16"/>
      <c r="K128" s="16"/>
      <c r="L128" s="16"/>
      <c r="M128" s="16"/>
      <c r="N128" s="16">
        <v>9.333</v>
      </c>
      <c r="O128" s="16"/>
      <c r="P128" s="17">
        <v>38.43945</v>
      </c>
    </row>
    <row r="129" spans="2:16" ht="14.25">
      <c r="B129" s="13"/>
      <c r="C129" s="14" t="s">
        <v>37</v>
      </c>
      <c r="D129" s="15">
        <v>48.125</v>
      </c>
      <c r="E129" s="16">
        <v>64.417</v>
      </c>
      <c r="F129" s="16">
        <v>41.98502</v>
      </c>
      <c r="G129" s="16">
        <v>32.0361</v>
      </c>
      <c r="H129" s="16">
        <v>40.49344000000001</v>
      </c>
      <c r="I129" s="16">
        <v>18.368</v>
      </c>
      <c r="J129" s="16">
        <v>23.21</v>
      </c>
      <c r="K129" s="16">
        <v>14.711</v>
      </c>
      <c r="L129" s="16">
        <v>37.545</v>
      </c>
      <c r="M129" s="16">
        <v>6.3569</v>
      </c>
      <c r="N129" s="16">
        <v>43.1363</v>
      </c>
      <c r="O129" s="16">
        <v>18.5337</v>
      </c>
      <c r="P129" s="17">
        <v>388.91746</v>
      </c>
    </row>
    <row r="130" spans="2:16" ht="14.25">
      <c r="B130" s="13"/>
      <c r="C130" s="14" t="s">
        <v>45</v>
      </c>
      <c r="D130" s="15"/>
      <c r="E130" s="16"/>
      <c r="F130" s="16"/>
      <c r="G130" s="16">
        <v>25.5138</v>
      </c>
      <c r="H130" s="16">
        <v>12.032</v>
      </c>
      <c r="I130" s="16"/>
      <c r="J130" s="16">
        <v>36.772</v>
      </c>
      <c r="K130" s="16">
        <v>8.4159</v>
      </c>
      <c r="L130" s="16"/>
      <c r="M130" s="16"/>
      <c r="N130" s="16">
        <v>25.331</v>
      </c>
      <c r="O130" s="16">
        <v>51.072</v>
      </c>
      <c r="P130" s="17">
        <v>159.13670000000002</v>
      </c>
    </row>
    <row r="131" spans="2:16" ht="14.25">
      <c r="B131" s="13"/>
      <c r="C131" s="14" t="s">
        <v>38</v>
      </c>
      <c r="D131" s="15">
        <v>30</v>
      </c>
      <c r="E131" s="16">
        <v>14</v>
      </c>
      <c r="F131" s="16">
        <v>30.42</v>
      </c>
      <c r="G131" s="16">
        <v>30.3935</v>
      </c>
      <c r="H131" s="16">
        <v>0.812</v>
      </c>
      <c r="I131" s="16">
        <v>31.153</v>
      </c>
      <c r="J131" s="16">
        <v>0.3</v>
      </c>
      <c r="K131" s="16">
        <v>50.8</v>
      </c>
      <c r="L131" s="16"/>
      <c r="M131" s="16">
        <v>30</v>
      </c>
      <c r="N131" s="16">
        <v>31.5</v>
      </c>
      <c r="O131" s="16">
        <v>7.26</v>
      </c>
      <c r="P131" s="17">
        <v>256.6385</v>
      </c>
    </row>
    <row r="132" spans="2:16" ht="14.25">
      <c r="B132" s="13"/>
      <c r="C132" s="14" t="s">
        <v>46</v>
      </c>
      <c r="D132" s="15"/>
      <c r="E132" s="16"/>
      <c r="F132" s="16"/>
      <c r="G132" s="16"/>
      <c r="H132" s="16"/>
      <c r="I132" s="16"/>
      <c r="J132" s="16">
        <v>55</v>
      </c>
      <c r="K132" s="16">
        <v>48.333</v>
      </c>
      <c r="L132" s="16"/>
      <c r="M132" s="16">
        <v>44.16222</v>
      </c>
      <c r="N132" s="16">
        <v>46.0876</v>
      </c>
      <c r="O132" s="16">
        <v>139.9784</v>
      </c>
      <c r="P132" s="17">
        <v>333.56122</v>
      </c>
    </row>
    <row r="133" spans="2:16" ht="14.25">
      <c r="B133" s="13"/>
      <c r="C133" s="14" t="s">
        <v>47</v>
      </c>
      <c r="D133" s="15">
        <v>6.2029</v>
      </c>
      <c r="E133" s="16">
        <v>1.0723</v>
      </c>
      <c r="F133" s="16">
        <v>124.1148</v>
      </c>
      <c r="G133" s="16">
        <v>26.1434</v>
      </c>
      <c r="H133" s="16">
        <v>2.3082</v>
      </c>
      <c r="I133" s="16">
        <v>85.58491000000001</v>
      </c>
      <c r="J133" s="16">
        <v>42.33316</v>
      </c>
      <c r="K133" s="16">
        <v>40.27772</v>
      </c>
      <c r="L133" s="16">
        <v>75.88162</v>
      </c>
      <c r="M133" s="16">
        <v>12.1891</v>
      </c>
      <c r="N133" s="16">
        <v>7.8743</v>
      </c>
      <c r="O133" s="16">
        <v>10.2322</v>
      </c>
      <c r="P133" s="17">
        <v>434.21461</v>
      </c>
    </row>
    <row r="134" spans="2:16" ht="14.25">
      <c r="B134" s="13"/>
      <c r="C134" s="14" t="s">
        <v>40</v>
      </c>
      <c r="D134" s="15">
        <v>138.09395</v>
      </c>
      <c r="E134" s="16">
        <v>133.7574</v>
      </c>
      <c r="F134" s="16">
        <v>252.39459</v>
      </c>
      <c r="G134" s="16">
        <v>64.99389</v>
      </c>
      <c r="H134" s="16">
        <v>161.8734</v>
      </c>
      <c r="I134" s="16">
        <v>167.97</v>
      </c>
      <c r="J134" s="16">
        <v>254.13649</v>
      </c>
      <c r="K134" s="16">
        <v>148.40853</v>
      </c>
      <c r="L134" s="16">
        <v>205.56776</v>
      </c>
      <c r="M134" s="16">
        <v>154.9233</v>
      </c>
      <c r="N134" s="16">
        <v>199.77064000000001</v>
      </c>
      <c r="O134" s="16">
        <v>242.93722</v>
      </c>
      <c r="P134" s="17">
        <v>2124.8271699999996</v>
      </c>
    </row>
    <row r="135" spans="2:16" ht="14.25">
      <c r="B135" s="42" t="s">
        <v>51</v>
      </c>
      <c r="C135" s="43"/>
      <c r="D135" s="44">
        <v>1798.7655499999998</v>
      </c>
      <c r="E135" s="45">
        <v>1742.4912099999997</v>
      </c>
      <c r="F135" s="45">
        <v>2107.15009</v>
      </c>
      <c r="G135" s="45">
        <v>1424.8075599999997</v>
      </c>
      <c r="H135" s="45">
        <v>1728.4756699999996</v>
      </c>
      <c r="I135" s="45">
        <v>2093.2420999999995</v>
      </c>
      <c r="J135" s="45">
        <v>1893.5540399999998</v>
      </c>
      <c r="K135" s="45">
        <v>1290.52192</v>
      </c>
      <c r="L135" s="45">
        <v>1321.47966</v>
      </c>
      <c r="M135" s="45">
        <v>1242.7856399999998</v>
      </c>
      <c r="N135" s="45">
        <v>1870.80348</v>
      </c>
      <c r="O135" s="45">
        <v>1897.73369</v>
      </c>
      <c r="P135" s="46">
        <v>20411.81061</v>
      </c>
    </row>
    <row r="136" spans="4:16" s="34" customFormat="1" ht="14.25"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2:16" ht="14.25">
      <c r="B137" s="2" t="s">
        <v>5</v>
      </c>
      <c r="C137" s="3"/>
      <c r="D137" s="39" t="s">
        <v>6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1"/>
    </row>
    <row r="138" spans="2:16" ht="14.25">
      <c r="B138" s="2" t="s">
        <v>24</v>
      </c>
      <c r="C138" s="2" t="s">
        <v>25</v>
      </c>
      <c r="D138" s="7" t="s">
        <v>9</v>
      </c>
      <c r="E138" s="8" t="s">
        <v>10</v>
      </c>
      <c r="F138" s="8" t="s">
        <v>11</v>
      </c>
      <c r="G138" s="8" t="s">
        <v>12</v>
      </c>
      <c r="H138" s="8" t="s">
        <v>13</v>
      </c>
      <c r="I138" s="8" t="s">
        <v>14</v>
      </c>
      <c r="J138" s="8" t="s">
        <v>15</v>
      </c>
      <c r="K138" s="8" t="s">
        <v>16</v>
      </c>
      <c r="L138" s="8" t="s">
        <v>17</v>
      </c>
      <c r="M138" s="8" t="s">
        <v>18</v>
      </c>
      <c r="N138" s="8" t="s">
        <v>19</v>
      </c>
      <c r="O138" s="8" t="s">
        <v>20</v>
      </c>
      <c r="P138" s="9" t="s">
        <v>21</v>
      </c>
    </row>
    <row r="139" spans="2:16" ht="14.25">
      <c r="B139" s="2">
        <v>2000</v>
      </c>
      <c r="C139" s="2" t="s">
        <v>26</v>
      </c>
      <c r="D139" s="10"/>
      <c r="E139" s="11">
        <v>1</v>
      </c>
      <c r="F139" s="11">
        <v>4</v>
      </c>
      <c r="G139" s="11">
        <v>7.45</v>
      </c>
      <c r="H139" s="11">
        <v>6.45</v>
      </c>
      <c r="I139" s="11"/>
      <c r="J139" s="11"/>
      <c r="K139" s="11">
        <v>8.376999999999999</v>
      </c>
      <c r="L139" s="11">
        <v>1.21</v>
      </c>
      <c r="M139" s="11">
        <v>1.3</v>
      </c>
      <c r="N139" s="11">
        <v>1.15</v>
      </c>
      <c r="O139" s="11"/>
      <c r="P139" s="12">
        <v>30.936999999999998</v>
      </c>
    </row>
    <row r="140" spans="2:16" ht="14.25">
      <c r="B140" s="13"/>
      <c r="C140" s="14" t="s">
        <v>27</v>
      </c>
      <c r="D140" s="15"/>
      <c r="E140" s="16"/>
      <c r="F140" s="16"/>
      <c r="G140" s="16">
        <v>0.0188</v>
      </c>
      <c r="H140" s="16">
        <v>41.70939</v>
      </c>
      <c r="I140" s="16"/>
      <c r="J140" s="16">
        <v>64.63002</v>
      </c>
      <c r="K140" s="16">
        <v>8.8289</v>
      </c>
      <c r="L140" s="16">
        <v>16.3664</v>
      </c>
      <c r="M140" s="16">
        <v>8.9347</v>
      </c>
      <c r="N140" s="16">
        <v>29.879</v>
      </c>
      <c r="O140" s="16">
        <v>20.368</v>
      </c>
      <c r="P140" s="17">
        <v>190.73521</v>
      </c>
    </row>
    <row r="141" spans="2:16" ht="14.25">
      <c r="B141" s="13"/>
      <c r="C141" s="14" t="s">
        <v>43</v>
      </c>
      <c r="D141" s="15"/>
      <c r="E141" s="16">
        <v>7.38229</v>
      </c>
      <c r="F141" s="16"/>
      <c r="G141" s="16">
        <v>5.4528</v>
      </c>
      <c r="H141" s="16">
        <v>6.1357</v>
      </c>
      <c r="I141" s="16">
        <v>0.1753</v>
      </c>
      <c r="J141" s="16">
        <v>22.820500000000003</v>
      </c>
      <c r="K141" s="16">
        <v>7</v>
      </c>
      <c r="L141" s="16"/>
      <c r="M141" s="16">
        <v>22.7602</v>
      </c>
      <c r="N141" s="16"/>
      <c r="O141" s="16">
        <v>7.7</v>
      </c>
      <c r="P141" s="17">
        <v>79.42679000000001</v>
      </c>
    </row>
    <row r="142" spans="2:16" ht="14.25">
      <c r="B142" s="13"/>
      <c r="C142" s="14" t="s">
        <v>52</v>
      </c>
      <c r="D142" s="15"/>
      <c r="E142" s="16"/>
      <c r="F142" s="16"/>
      <c r="G142" s="16"/>
      <c r="H142" s="16">
        <v>13.4473</v>
      </c>
      <c r="I142" s="16"/>
      <c r="J142" s="16">
        <v>20.362</v>
      </c>
      <c r="K142" s="16"/>
      <c r="L142" s="16"/>
      <c r="M142" s="16"/>
      <c r="N142" s="16"/>
      <c r="O142" s="16"/>
      <c r="P142" s="17">
        <v>33.8093</v>
      </c>
    </row>
    <row r="143" spans="2:16" ht="14.25">
      <c r="B143" s="13"/>
      <c r="C143" s="14" t="s">
        <v>29</v>
      </c>
      <c r="D143" s="15"/>
      <c r="E143" s="16">
        <v>11.39505</v>
      </c>
      <c r="F143" s="16">
        <v>4.06232</v>
      </c>
      <c r="G143" s="16">
        <v>1.58491</v>
      </c>
      <c r="H143" s="16"/>
      <c r="I143" s="16">
        <v>2.44856</v>
      </c>
      <c r="J143" s="16">
        <v>3.4698599999999997</v>
      </c>
      <c r="K143" s="16"/>
      <c r="L143" s="16">
        <v>0.76746</v>
      </c>
      <c r="M143" s="16">
        <v>3.48992</v>
      </c>
      <c r="N143" s="16">
        <v>2.942</v>
      </c>
      <c r="O143" s="16"/>
      <c r="P143" s="17">
        <v>30.16008</v>
      </c>
    </row>
    <row r="144" spans="2:16" ht="14.25">
      <c r="B144" s="13"/>
      <c r="C144" s="14" t="s">
        <v>31</v>
      </c>
      <c r="D144" s="15"/>
      <c r="E144" s="16">
        <v>1.4352</v>
      </c>
      <c r="F144" s="16">
        <v>5.855</v>
      </c>
      <c r="G144" s="16">
        <v>3.6944</v>
      </c>
      <c r="H144" s="16">
        <v>9.33</v>
      </c>
      <c r="I144" s="16"/>
      <c r="J144" s="16">
        <v>9.2319</v>
      </c>
      <c r="K144" s="16">
        <v>7.0466999999999995</v>
      </c>
      <c r="L144" s="16"/>
      <c r="M144" s="16">
        <v>7.516100000000001</v>
      </c>
      <c r="N144" s="16">
        <v>8.262</v>
      </c>
      <c r="O144" s="16"/>
      <c r="P144" s="17">
        <v>52.3713</v>
      </c>
    </row>
    <row r="145" spans="2:16" ht="14.25">
      <c r="B145" s="13"/>
      <c r="C145" s="14" t="s">
        <v>53</v>
      </c>
      <c r="D145" s="15"/>
      <c r="E145" s="16">
        <v>56.754</v>
      </c>
      <c r="F145" s="16"/>
      <c r="G145" s="16">
        <v>0.759</v>
      </c>
      <c r="H145" s="16">
        <v>57.581900000000005</v>
      </c>
      <c r="I145" s="16"/>
      <c r="J145" s="16">
        <v>32.6</v>
      </c>
      <c r="K145" s="16">
        <v>45.7925</v>
      </c>
      <c r="L145" s="16"/>
      <c r="M145" s="16">
        <v>47.709599999999995</v>
      </c>
      <c r="N145" s="16"/>
      <c r="O145" s="16">
        <v>5.079</v>
      </c>
      <c r="P145" s="17">
        <v>246.27599999999998</v>
      </c>
    </row>
    <row r="146" spans="2:16" ht="14.25">
      <c r="B146" s="13"/>
      <c r="C146" s="14" t="s">
        <v>32</v>
      </c>
      <c r="D146" s="15"/>
      <c r="E146" s="16">
        <v>1184.2452999999996</v>
      </c>
      <c r="F146" s="16">
        <v>1158.727</v>
      </c>
      <c r="G146" s="16">
        <v>1179.1763999999998</v>
      </c>
      <c r="H146" s="16">
        <v>1362.1561000000002</v>
      </c>
      <c r="I146" s="16">
        <v>1371.069</v>
      </c>
      <c r="J146" s="16">
        <v>1056</v>
      </c>
      <c r="K146" s="16">
        <v>836.33</v>
      </c>
      <c r="L146" s="16">
        <v>704.346</v>
      </c>
      <c r="M146" s="16">
        <v>600.6425</v>
      </c>
      <c r="N146" s="16">
        <v>1120.0819999999999</v>
      </c>
      <c r="O146" s="16">
        <v>934.0730000000001</v>
      </c>
      <c r="P146" s="17">
        <v>11506.8473</v>
      </c>
    </row>
    <row r="147" spans="2:16" ht="14.25">
      <c r="B147" s="13"/>
      <c r="C147" s="14" t="s">
        <v>33</v>
      </c>
      <c r="D147" s="15"/>
      <c r="E147" s="16">
        <v>2.009</v>
      </c>
      <c r="F147" s="16">
        <v>1.906</v>
      </c>
      <c r="G147" s="16">
        <v>7.485</v>
      </c>
      <c r="H147" s="16">
        <v>4.2636</v>
      </c>
      <c r="I147" s="16"/>
      <c r="J147" s="16">
        <v>25.809</v>
      </c>
      <c r="K147" s="16">
        <v>11.425</v>
      </c>
      <c r="L147" s="16">
        <v>0.944</v>
      </c>
      <c r="M147" s="16">
        <v>4.26</v>
      </c>
      <c r="N147" s="16"/>
      <c r="O147" s="16"/>
      <c r="P147" s="17">
        <v>58.1016</v>
      </c>
    </row>
    <row r="148" spans="2:16" ht="14.25">
      <c r="B148" s="13"/>
      <c r="C148" s="14" t="s">
        <v>54</v>
      </c>
      <c r="D148" s="15"/>
      <c r="E148" s="16">
        <v>1.31524</v>
      </c>
      <c r="F148" s="16">
        <v>2.39</v>
      </c>
      <c r="G148" s="16">
        <v>3.8373</v>
      </c>
      <c r="H148" s="16">
        <v>2.789</v>
      </c>
      <c r="I148" s="16">
        <v>1.2202</v>
      </c>
      <c r="J148" s="16">
        <v>28.23011</v>
      </c>
      <c r="K148" s="16">
        <v>16.362389999999998</v>
      </c>
      <c r="L148" s="16">
        <v>1.3799</v>
      </c>
      <c r="M148" s="16">
        <v>2.0439</v>
      </c>
      <c r="N148" s="16">
        <v>25.296999999999997</v>
      </c>
      <c r="O148" s="16">
        <v>9.29</v>
      </c>
      <c r="P148" s="17">
        <v>94.15503999999999</v>
      </c>
    </row>
    <row r="149" spans="2:16" ht="14.25">
      <c r="B149" s="13"/>
      <c r="C149" s="14" t="s">
        <v>35</v>
      </c>
      <c r="D149" s="15"/>
      <c r="E149" s="16">
        <v>5.6728499999999995</v>
      </c>
      <c r="F149" s="16">
        <v>50.553</v>
      </c>
      <c r="G149" s="16">
        <v>30.4818</v>
      </c>
      <c r="H149" s="16">
        <v>31.3778</v>
      </c>
      <c r="I149" s="16">
        <v>33.2225</v>
      </c>
      <c r="J149" s="16">
        <v>30.026000000000003</v>
      </c>
      <c r="K149" s="16">
        <v>11.3033</v>
      </c>
      <c r="L149" s="16">
        <v>2.3925</v>
      </c>
      <c r="M149" s="16">
        <v>60.88195999999999</v>
      </c>
      <c r="N149" s="16">
        <v>45.664</v>
      </c>
      <c r="O149" s="16">
        <v>20.64</v>
      </c>
      <c r="P149" s="17">
        <v>322.21571</v>
      </c>
    </row>
    <row r="150" spans="2:16" ht="14.25">
      <c r="B150" s="13"/>
      <c r="C150" s="14" t="s">
        <v>55</v>
      </c>
      <c r="D150" s="15"/>
      <c r="E150" s="16"/>
      <c r="F150" s="16"/>
      <c r="G150" s="16">
        <v>6.6937</v>
      </c>
      <c r="H150" s="16"/>
      <c r="I150" s="16"/>
      <c r="J150" s="16"/>
      <c r="K150" s="16"/>
      <c r="L150" s="16"/>
      <c r="M150" s="16"/>
      <c r="N150" s="16"/>
      <c r="O150" s="16"/>
      <c r="P150" s="17">
        <v>6.6937</v>
      </c>
    </row>
    <row r="151" spans="2:16" ht="14.25">
      <c r="B151" s="13"/>
      <c r="C151" s="51" t="s">
        <v>0</v>
      </c>
      <c r="D151" s="15"/>
      <c r="E151" s="16"/>
      <c r="F151" s="16"/>
      <c r="G151" s="16"/>
      <c r="H151" s="16"/>
      <c r="I151" s="16"/>
      <c r="J151" s="16"/>
      <c r="K151" s="16"/>
      <c r="L151" s="16"/>
      <c r="M151" s="16">
        <v>10.328</v>
      </c>
      <c r="N151" s="16"/>
      <c r="O151" s="16"/>
      <c r="P151" s="17">
        <v>10.328</v>
      </c>
    </row>
    <row r="152" spans="2:16" ht="14.25">
      <c r="B152" s="13"/>
      <c r="C152" s="14" t="s">
        <v>37</v>
      </c>
      <c r="D152" s="15"/>
      <c r="E152" s="16">
        <v>22.787</v>
      </c>
      <c r="F152" s="16">
        <v>47.43544</v>
      </c>
      <c r="G152" s="16">
        <v>62.822</v>
      </c>
      <c r="H152" s="16">
        <v>27.0901</v>
      </c>
      <c r="I152" s="16">
        <v>0.56289</v>
      </c>
      <c r="J152" s="16">
        <v>130.3822</v>
      </c>
      <c r="K152" s="16">
        <v>50.9635</v>
      </c>
      <c r="L152" s="16">
        <v>0.6262</v>
      </c>
      <c r="M152" s="16">
        <v>6.75132</v>
      </c>
      <c r="N152" s="16">
        <v>6.257</v>
      </c>
      <c r="O152" s="16"/>
      <c r="P152" s="17">
        <v>355.6776500000001</v>
      </c>
    </row>
    <row r="153" spans="2:16" ht="14.25">
      <c r="B153" s="13"/>
      <c r="C153" s="14" t="s">
        <v>45</v>
      </c>
      <c r="D153" s="15"/>
      <c r="E153" s="16">
        <v>126.5</v>
      </c>
      <c r="F153" s="16">
        <v>25</v>
      </c>
      <c r="G153" s="16">
        <v>48.543</v>
      </c>
      <c r="H153" s="16"/>
      <c r="I153" s="16">
        <v>25.5</v>
      </c>
      <c r="J153" s="16">
        <v>45.9268</v>
      </c>
      <c r="K153" s="16">
        <v>46.1262</v>
      </c>
      <c r="L153" s="16">
        <v>25</v>
      </c>
      <c r="M153" s="16">
        <v>76.5</v>
      </c>
      <c r="N153" s="16"/>
      <c r="O153" s="16"/>
      <c r="P153" s="17">
        <v>419.096</v>
      </c>
    </row>
    <row r="154" spans="2:16" ht="14.25">
      <c r="B154" s="13"/>
      <c r="C154" s="14" t="s">
        <v>56</v>
      </c>
      <c r="D154" s="15"/>
      <c r="E154" s="16"/>
      <c r="F154" s="16"/>
      <c r="G154" s="16"/>
      <c r="H154" s="16"/>
      <c r="I154" s="16"/>
      <c r="J154" s="16">
        <v>0.4534</v>
      </c>
      <c r="K154" s="16">
        <v>0.548</v>
      </c>
      <c r="L154" s="16"/>
      <c r="M154" s="16"/>
      <c r="N154" s="16"/>
      <c r="O154" s="16"/>
      <c r="P154" s="17">
        <v>1.0014</v>
      </c>
    </row>
    <row r="155" spans="2:16" ht="14.25">
      <c r="B155" s="13"/>
      <c r="C155" s="14" t="s">
        <v>38</v>
      </c>
      <c r="D155" s="15"/>
      <c r="E155" s="16"/>
      <c r="F155" s="16">
        <v>46.0396</v>
      </c>
      <c r="G155" s="16">
        <v>51.579</v>
      </c>
      <c r="H155" s="16">
        <v>50.7443</v>
      </c>
      <c r="I155" s="16"/>
      <c r="J155" s="16">
        <v>29</v>
      </c>
      <c r="K155" s="16"/>
      <c r="L155" s="16">
        <v>27</v>
      </c>
      <c r="M155" s="16">
        <v>10</v>
      </c>
      <c r="N155" s="16">
        <v>10.956</v>
      </c>
      <c r="O155" s="16"/>
      <c r="P155" s="17">
        <v>225.31889999999999</v>
      </c>
    </row>
    <row r="156" spans="2:16" ht="14.25">
      <c r="B156" s="13"/>
      <c r="C156" s="14" t="s">
        <v>46</v>
      </c>
      <c r="D156" s="15"/>
      <c r="E156" s="16"/>
      <c r="F156" s="16"/>
      <c r="G156" s="16"/>
      <c r="H156" s="16"/>
      <c r="I156" s="16"/>
      <c r="J156" s="16"/>
      <c r="K156" s="16">
        <v>49.8362</v>
      </c>
      <c r="L156" s="16"/>
      <c r="M156" s="16">
        <v>76.5</v>
      </c>
      <c r="N156" s="16">
        <v>47.708</v>
      </c>
      <c r="O156" s="16"/>
      <c r="P156" s="17">
        <v>174.0442</v>
      </c>
    </row>
    <row r="157" spans="2:16" ht="14.25">
      <c r="B157" s="13"/>
      <c r="C157" s="14" t="s">
        <v>57</v>
      </c>
      <c r="D157" s="15"/>
      <c r="E157" s="16">
        <v>4.6561</v>
      </c>
      <c r="F157" s="16"/>
      <c r="G157" s="16">
        <v>19.1435</v>
      </c>
      <c r="H157" s="16">
        <v>55.5353</v>
      </c>
      <c r="I157" s="16">
        <v>4.8416</v>
      </c>
      <c r="J157" s="16">
        <v>30.0745</v>
      </c>
      <c r="K157" s="16">
        <v>34.041450000000005</v>
      </c>
      <c r="L157" s="16">
        <v>19.3357</v>
      </c>
      <c r="M157" s="16">
        <v>17.5569</v>
      </c>
      <c r="N157" s="16">
        <v>13.886000000000001</v>
      </c>
      <c r="O157" s="16"/>
      <c r="P157" s="17">
        <v>199.07104999999999</v>
      </c>
    </row>
    <row r="158" spans="2:16" ht="14.25">
      <c r="B158" s="13"/>
      <c r="C158" s="14" t="s">
        <v>58</v>
      </c>
      <c r="D158" s="15"/>
      <c r="E158" s="16">
        <v>303.24529</v>
      </c>
      <c r="F158" s="16">
        <v>203.00197999999997</v>
      </c>
      <c r="G158" s="16">
        <v>295.39103</v>
      </c>
      <c r="H158" s="16">
        <v>260.60295</v>
      </c>
      <c r="I158" s="16">
        <v>242.47246</v>
      </c>
      <c r="J158" s="16">
        <v>296.01723999999996</v>
      </c>
      <c r="K158" s="16">
        <v>562.18699</v>
      </c>
      <c r="L158" s="16">
        <v>288.37318</v>
      </c>
      <c r="M158" s="16">
        <v>336.3502500000001</v>
      </c>
      <c r="N158" s="16">
        <v>140.836</v>
      </c>
      <c r="O158" s="16">
        <v>269.568</v>
      </c>
      <c r="P158" s="17">
        <v>3198.04537</v>
      </c>
    </row>
    <row r="159" spans="2:16" ht="14.25">
      <c r="B159" s="13"/>
      <c r="C159" s="50" t="s">
        <v>59</v>
      </c>
      <c r="D159" s="47" t="s">
        <v>1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7">
        <v>1662.3845500000002</v>
      </c>
    </row>
    <row r="160" spans="2:16" ht="14.25">
      <c r="B160" s="2" t="s">
        <v>60</v>
      </c>
      <c r="C160" s="3"/>
      <c r="D160" s="10">
        <v>1662.3845500000002</v>
      </c>
      <c r="E160" s="11">
        <v>1728.3973199999994</v>
      </c>
      <c r="F160" s="11">
        <v>1548.97034</v>
      </c>
      <c r="G160" s="11">
        <v>1724.1126399999994</v>
      </c>
      <c r="H160" s="11">
        <v>1929.21344</v>
      </c>
      <c r="I160" s="11">
        <v>1681.5125099999998</v>
      </c>
      <c r="J160" s="11">
        <v>1825.03353</v>
      </c>
      <c r="K160" s="11">
        <v>1696.1681299999996</v>
      </c>
      <c r="L160" s="11">
        <v>1087.74134</v>
      </c>
      <c r="M160" s="11">
        <v>1293.52535</v>
      </c>
      <c r="N160" s="11">
        <v>1452.9189999999999</v>
      </c>
      <c r="O160" s="11">
        <v>1266.718</v>
      </c>
      <c r="P160" s="12">
        <v>18896.696149999996</v>
      </c>
    </row>
    <row r="161" spans="2:16" ht="14.25">
      <c r="B161" s="2">
        <v>2001</v>
      </c>
      <c r="C161" s="2" t="s">
        <v>26</v>
      </c>
      <c r="D161" s="10">
        <v>27.949</v>
      </c>
      <c r="E161" s="11"/>
      <c r="F161" s="11">
        <v>6.4</v>
      </c>
      <c r="G161" s="11"/>
      <c r="H161" s="11"/>
      <c r="I161" s="11"/>
      <c r="J161" s="11"/>
      <c r="K161" s="11">
        <v>8.31</v>
      </c>
      <c r="L161" s="11">
        <v>2</v>
      </c>
      <c r="M161" s="11"/>
      <c r="N161" s="11">
        <v>25.888</v>
      </c>
      <c r="O161" s="11"/>
      <c r="P161" s="12">
        <v>70.54700000000001</v>
      </c>
    </row>
    <row r="162" spans="2:16" ht="14.25">
      <c r="B162" s="13"/>
      <c r="C162" s="14" t="s">
        <v>27</v>
      </c>
      <c r="D162" s="15"/>
      <c r="E162" s="16"/>
      <c r="F162" s="16"/>
      <c r="G162" s="16"/>
      <c r="H162" s="16">
        <v>10.209</v>
      </c>
      <c r="I162" s="16">
        <v>21.20807</v>
      </c>
      <c r="J162" s="16">
        <v>18.0955</v>
      </c>
      <c r="K162" s="16">
        <v>39.12341</v>
      </c>
      <c r="L162" s="16">
        <v>45.9028</v>
      </c>
      <c r="M162" s="16">
        <v>18.4058</v>
      </c>
      <c r="N162" s="16">
        <v>25.039900000000003</v>
      </c>
      <c r="O162" s="16">
        <v>12.687000000000001</v>
      </c>
      <c r="P162" s="17">
        <v>190.67147999999997</v>
      </c>
    </row>
    <row r="163" spans="2:16" ht="14.25">
      <c r="B163" s="13"/>
      <c r="C163" s="14" t="s">
        <v>43</v>
      </c>
      <c r="D163" s="15">
        <v>8.1</v>
      </c>
      <c r="E163" s="16"/>
      <c r="F163" s="16">
        <v>7.008</v>
      </c>
      <c r="G163" s="16"/>
      <c r="H163" s="16">
        <v>6.2</v>
      </c>
      <c r="I163" s="16"/>
      <c r="J163" s="16">
        <v>0.05</v>
      </c>
      <c r="K163" s="16">
        <v>7.24</v>
      </c>
      <c r="L163" s="16">
        <v>7</v>
      </c>
      <c r="M163" s="16"/>
      <c r="N163" s="16">
        <v>7.05</v>
      </c>
      <c r="O163" s="16">
        <v>16.262</v>
      </c>
      <c r="P163" s="17">
        <v>58.91</v>
      </c>
    </row>
    <row r="164" spans="2:16" ht="14.25">
      <c r="B164" s="13"/>
      <c r="C164" s="14" t="s">
        <v>61</v>
      </c>
      <c r="D164" s="15"/>
      <c r="E164" s="16"/>
      <c r="F164" s="16"/>
      <c r="G164" s="16">
        <v>3.75</v>
      </c>
      <c r="H164" s="16">
        <v>6.25</v>
      </c>
      <c r="I164" s="16"/>
      <c r="J164" s="16"/>
      <c r="K164" s="16"/>
      <c r="L164" s="16">
        <v>9.475</v>
      </c>
      <c r="M164" s="16">
        <v>12.675</v>
      </c>
      <c r="N164" s="16"/>
      <c r="O164" s="16"/>
      <c r="P164" s="17">
        <v>32.15</v>
      </c>
    </row>
    <row r="165" spans="2:16" ht="14.25">
      <c r="B165" s="13"/>
      <c r="C165" s="14" t="s">
        <v>44</v>
      </c>
      <c r="D165" s="15"/>
      <c r="E165" s="16"/>
      <c r="F165" s="16"/>
      <c r="G165" s="16"/>
      <c r="H165" s="16">
        <v>1.2418</v>
      </c>
      <c r="I165" s="16">
        <v>7.2716</v>
      </c>
      <c r="J165" s="16">
        <v>0.7005</v>
      </c>
      <c r="K165" s="16"/>
      <c r="L165" s="16"/>
      <c r="M165" s="16"/>
      <c r="N165" s="16"/>
      <c r="O165" s="16"/>
      <c r="P165" s="17">
        <v>9.2139</v>
      </c>
    </row>
    <row r="166" spans="2:16" ht="14.25">
      <c r="B166" s="13"/>
      <c r="C166" s="14" t="s">
        <v>29</v>
      </c>
      <c r="D166" s="15">
        <v>0.17</v>
      </c>
      <c r="E166" s="16"/>
      <c r="F166" s="16"/>
      <c r="G166" s="16">
        <v>2.77078</v>
      </c>
      <c r="H166" s="16">
        <v>2.42683</v>
      </c>
      <c r="I166" s="16">
        <v>1.34992</v>
      </c>
      <c r="J166" s="16">
        <v>1.47338</v>
      </c>
      <c r="K166" s="16"/>
      <c r="L166" s="16">
        <v>11.38201</v>
      </c>
      <c r="M166" s="16">
        <v>13.00841</v>
      </c>
      <c r="N166" s="16">
        <v>10.60719</v>
      </c>
      <c r="O166" s="16">
        <v>4.30761</v>
      </c>
      <c r="P166" s="17">
        <v>47.496129999999994</v>
      </c>
    </row>
    <row r="167" spans="2:16" ht="14.25">
      <c r="B167" s="13"/>
      <c r="C167" s="14" t="s">
        <v>30</v>
      </c>
      <c r="D167" s="15"/>
      <c r="E167" s="16"/>
      <c r="F167" s="16"/>
      <c r="G167" s="16"/>
      <c r="H167" s="16"/>
      <c r="I167" s="16"/>
      <c r="J167" s="16">
        <v>9.853</v>
      </c>
      <c r="K167" s="16">
        <v>10.5529</v>
      </c>
      <c r="L167" s="16"/>
      <c r="M167" s="16">
        <v>11.1076</v>
      </c>
      <c r="N167" s="16"/>
      <c r="O167" s="16"/>
      <c r="P167" s="17">
        <v>31.5135</v>
      </c>
    </row>
    <row r="168" spans="2:16" ht="14.25">
      <c r="B168" s="13"/>
      <c r="C168" s="14" t="s">
        <v>31</v>
      </c>
      <c r="D168" s="15">
        <v>7.6</v>
      </c>
      <c r="E168" s="16"/>
      <c r="F168" s="16">
        <v>14.82</v>
      </c>
      <c r="G168" s="16">
        <v>1.657</v>
      </c>
      <c r="H168" s="16">
        <v>13.805</v>
      </c>
      <c r="I168" s="16">
        <v>24.223</v>
      </c>
      <c r="J168" s="16">
        <v>7.2774</v>
      </c>
      <c r="K168" s="16">
        <v>20.27</v>
      </c>
      <c r="L168" s="16">
        <v>27.6263</v>
      </c>
      <c r="M168" s="16">
        <v>40.113600000000005</v>
      </c>
      <c r="N168" s="16">
        <v>26</v>
      </c>
      <c r="O168" s="16">
        <v>0.6</v>
      </c>
      <c r="P168" s="17">
        <v>183.9923</v>
      </c>
    </row>
    <row r="169" spans="2:16" ht="14.25">
      <c r="B169" s="13"/>
      <c r="C169" s="14" t="s">
        <v>49</v>
      </c>
      <c r="D169" s="15">
        <v>22.177999999999997</v>
      </c>
      <c r="E169" s="16"/>
      <c r="F169" s="16"/>
      <c r="G169" s="16">
        <v>62.1023</v>
      </c>
      <c r="H169" s="16"/>
      <c r="I169" s="16">
        <v>24.0238</v>
      </c>
      <c r="J169" s="16"/>
      <c r="K169" s="16">
        <v>13.4172</v>
      </c>
      <c r="L169" s="16">
        <v>20.3031</v>
      </c>
      <c r="M169" s="16"/>
      <c r="N169" s="16">
        <v>12.459</v>
      </c>
      <c r="O169" s="16">
        <v>45.5075</v>
      </c>
      <c r="P169" s="17">
        <v>199.9909</v>
      </c>
    </row>
    <row r="170" spans="2:16" ht="14.25">
      <c r="B170" s="13"/>
      <c r="C170" s="14" t="s">
        <v>32</v>
      </c>
      <c r="D170" s="15">
        <v>1348.338</v>
      </c>
      <c r="E170" s="16">
        <v>1390.652</v>
      </c>
      <c r="F170" s="16">
        <v>602.7889999999999</v>
      </c>
      <c r="G170" s="16">
        <v>743.921</v>
      </c>
      <c r="H170" s="16">
        <v>579.8259999999999</v>
      </c>
      <c r="I170" s="16">
        <v>661.6709999999998</v>
      </c>
      <c r="J170" s="16">
        <v>941.925</v>
      </c>
      <c r="K170" s="16">
        <v>933.4145000000001</v>
      </c>
      <c r="L170" s="16">
        <v>847.5235</v>
      </c>
      <c r="M170" s="16">
        <v>856.7624000000001</v>
      </c>
      <c r="N170" s="16">
        <v>1226.5067000000004</v>
      </c>
      <c r="O170" s="16">
        <v>1447.458</v>
      </c>
      <c r="P170" s="17">
        <v>11580.787100000001</v>
      </c>
    </row>
    <row r="171" spans="2:16" ht="14.25">
      <c r="B171" s="13"/>
      <c r="C171" s="14" t="s">
        <v>33</v>
      </c>
      <c r="D171" s="15"/>
      <c r="E171" s="16"/>
      <c r="F171" s="16"/>
      <c r="G171" s="16"/>
      <c r="H171" s="16">
        <v>0.142</v>
      </c>
      <c r="I171" s="16"/>
      <c r="J171" s="16">
        <v>16.771</v>
      </c>
      <c r="K171" s="16"/>
      <c r="L171" s="16"/>
      <c r="M171" s="16">
        <v>0.247</v>
      </c>
      <c r="N171" s="16">
        <v>0.603</v>
      </c>
      <c r="O171" s="16">
        <v>0.776</v>
      </c>
      <c r="P171" s="17">
        <v>18.539</v>
      </c>
    </row>
    <row r="172" spans="2:16" ht="14.25">
      <c r="B172" s="13"/>
      <c r="C172" s="14" t="s">
        <v>34</v>
      </c>
      <c r="D172" s="15">
        <v>3.59</v>
      </c>
      <c r="E172" s="16"/>
      <c r="F172" s="16">
        <v>4.061</v>
      </c>
      <c r="G172" s="16">
        <v>49.574</v>
      </c>
      <c r="H172" s="16">
        <v>1.8</v>
      </c>
      <c r="I172" s="16">
        <v>51.144000000000005</v>
      </c>
      <c r="J172" s="16">
        <v>0.65</v>
      </c>
      <c r="K172" s="16">
        <v>3.56</v>
      </c>
      <c r="L172" s="16">
        <v>26.461</v>
      </c>
      <c r="M172" s="16">
        <v>0.55</v>
      </c>
      <c r="N172" s="16">
        <v>1.24</v>
      </c>
      <c r="O172" s="16">
        <v>0.49</v>
      </c>
      <c r="P172" s="17">
        <v>143.12</v>
      </c>
    </row>
    <row r="173" spans="2:16" ht="14.25">
      <c r="B173" s="13"/>
      <c r="C173" s="14" t="s">
        <v>35</v>
      </c>
      <c r="D173" s="15">
        <v>87.68</v>
      </c>
      <c r="E173" s="16"/>
      <c r="F173" s="16">
        <v>29.7367</v>
      </c>
      <c r="G173" s="16">
        <v>106.01759999999999</v>
      </c>
      <c r="H173" s="16"/>
      <c r="I173" s="16">
        <v>60.3098</v>
      </c>
      <c r="J173" s="16">
        <v>23.48289</v>
      </c>
      <c r="K173" s="16">
        <v>65.95334</v>
      </c>
      <c r="L173" s="16">
        <v>16.9761</v>
      </c>
      <c r="M173" s="16">
        <v>35.73961</v>
      </c>
      <c r="N173" s="16">
        <v>109.99525999999999</v>
      </c>
      <c r="O173" s="16">
        <v>59.976929999999996</v>
      </c>
      <c r="P173" s="17">
        <v>595.86823</v>
      </c>
    </row>
    <row r="174" spans="2:16" ht="14.25">
      <c r="B174" s="13"/>
      <c r="C174" s="53" t="s">
        <v>0</v>
      </c>
      <c r="D174" s="15"/>
      <c r="E174" s="16"/>
      <c r="F174" s="16"/>
      <c r="G174" s="16"/>
      <c r="H174" s="16"/>
      <c r="I174" s="16">
        <v>10.011</v>
      </c>
      <c r="J174" s="16"/>
      <c r="K174" s="16"/>
      <c r="L174" s="16"/>
      <c r="M174" s="16"/>
      <c r="N174" s="16"/>
      <c r="O174" s="16"/>
      <c r="P174" s="17">
        <v>10.011</v>
      </c>
    </row>
    <row r="175" spans="2:16" ht="14.25">
      <c r="B175" s="13"/>
      <c r="C175" s="14" t="s">
        <v>37</v>
      </c>
      <c r="D175" s="15"/>
      <c r="E175" s="16"/>
      <c r="F175" s="16">
        <v>0.698</v>
      </c>
      <c r="G175" s="16">
        <v>14.4875</v>
      </c>
      <c r="H175" s="16">
        <v>17.087</v>
      </c>
      <c r="I175" s="16">
        <v>4.3138</v>
      </c>
      <c r="J175" s="16">
        <v>2.2133</v>
      </c>
      <c r="K175" s="16">
        <v>50</v>
      </c>
      <c r="L175" s="16">
        <v>17.9337</v>
      </c>
      <c r="M175" s="16">
        <v>2.404</v>
      </c>
      <c r="N175" s="16">
        <v>3.6527</v>
      </c>
      <c r="O175" s="16">
        <v>2.3035</v>
      </c>
      <c r="P175" s="17">
        <v>115.09349999999999</v>
      </c>
    </row>
    <row r="176" spans="2:16" ht="14.25">
      <c r="B176" s="13"/>
      <c r="C176" s="14" t="s">
        <v>45</v>
      </c>
      <c r="D176" s="15">
        <v>5.577</v>
      </c>
      <c r="E176" s="16">
        <v>102</v>
      </c>
      <c r="F176" s="16">
        <v>22.9893</v>
      </c>
      <c r="G176" s="16">
        <v>59.364</v>
      </c>
      <c r="H176" s="16">
        <v>51</v>
      </c>
      <c r="I176" s="16">
        <v>13.9827</v>
      </c>
      <c r="J176" s="16">
        <v>48.879</v>
      </c>
      <c r="K176" s="16">
        <v>25.5</v>
      </c>
      <c r="L176" s="16">
        <v>13.6097</v>
      </c>
      <c r="M176" s="16">
        <v>13.7914</v>
      </c>
      <c r="N176" s="16">
        <v>7.88</v>
      </c>
      <c r="O176" s="16">
        <v>28.1125</v>
      </c>
      <c r="P176" s="17">
        <v>392.6856</v>
      </c>
    </row>
    <row r="177" spans="2:16" ht="14.25">
      <c r="B177" s="13"/>
      <c r="C177" s="14" t="s">
        <v>56</v>
      </c>
      <c r="D177" s="15"/>
      <c r="E177" s="16"/>
      <c r="F177" s="16">
        <v>1.5153</v>
      </c>
      <c r="G177" s="16"/>
      <c r="H177" s="16">
        <v>3</v>
      </c>
      <c r="I177" s="16">
        <v>3.88</v>
      </c>
      <c r="J177" s="16"/>
      <c r="K177" s="16">
        <v>10</v>
      </c>
      <c r="L177" s="16">
        <v>9.9</v>
      </c>
      <c r="M177" s="16">
        <v>4.76</v>
      </c>
      <c r="N177" s="16">
        <v>4.16</v>
      </c>
      <c r="O177" s="16"/>
      <c r="P177" s="17">
        <v>37.2153</v>
      </c>
    </row>
    <row r="178" spans="2:16" ht="14.25">
      <c r="B178" s="13"/>
      <c r="C178" s="14" t="s">
        <v>62</v>
      </c>
      <c r="D178" s="15"/>
      <c r="E178" s="16"/>
      <c r="F178" s="16"/>
      <c r="G178" s="16">
        <v>2.93649</v>
      </c>
      <c r="H178" s="16">
        <v>1.0565</v>
      </c>
      <c r="I178" s="16">
        <v>1.00808</v>
      </c>
      <c r="J178" s="16">
        <v>1.67228</v>
      </c>
      <c r="K178" s="16">
        <v>4.97497</v>
      </c>
      <c r="L178" s="16">
        <v>3.9594</v>
      </c>
      <c r="M178" s="16">
        <v>5.72836</v>
      </c>
      <c r="N178" s="16">
        <v>4.21408</v>
      </c>
      <c r="O178" s="16">
        <v>1.44227</v>
      </c>
      <c r="P178" s="17">
        <v>26.992430000000002</v>
      </c>
    </row>
    <row r="179" spans="2:16" ht="14.25">
      <c r="B179" s="13"/>
      <c r="C179" s="14" t="s">
        <v>38</v>
      </c>
      <c r="D179" s="15">
        <v>3.156</v>
      </c>
      <c r="E179" s="16"/>
      <c r="F179" s="16">
        <v>5.386</v>
      </c>
      <c r="G179" s="16"/>
      <c r="H179" s="16"/>
      <c r="I179" s="16">
        <v>6.48</v>
      </c>
      <c r="J179" s="16"/>
      <c r="K179" s="16">
        <v>21.615</v>
      </c>
      <c r="L179" s="16"/>
      <c r="M179" s="16"/>
      <c r="N179" s="16">
        <v>0.3843</v>
      </c>
      <c r="O179" s="16">
        <v>0.0615</v>
      </c>
      <c r="P179" s="17">
        <v>37.082800000000006</v>
      </c>
    </row>
    <row r="180" spans="2:16" ht="14.25">
      <c r="B180" s="13"/>
      <c r="C180" s="14" t="s">
        <v>46</v>
      </c>
      <c r="D180" s="15"/>
      <c r="E180" s="16"/>
      <c r="F180" s="16">
        <v>25.11</v>
      </c>
      <c r="G180" s="16"/>
      <c r="H180" s="16"/>
      <c r="I180" s="16"/>
      <c r="J180" s="16">
        <v>25.328</v>
      </c>
      <c r="K180" s="16"/>
      <c r="L180" s="16"/>
      <c r="M180" s="16">
        <v>11.95</v>
      </c>
      <c r="N180" s="16">
        <v>26.805</v>
      </c>
      <c r="O180" s="16"/>
      <c r="P180" s="17">
        <v>89.19300000000001</v>
      </c>
    </row>
    <row r="181" spans="2:16" ht="14.25">
      <c r="B181" s="13"/>
      <c r="C181" s="14" t="s">
        <v>47</v>
      </c>
      <c r="D181" s="15">
        <v>1.466</v>
      </c>
      <c r="E181" s="16"/>
      <c r="F181" s="16">
        <v>34.0396</v>
      </c>
      <c r="G181" s="16">
        <v>27.7697</v>
      </c>
      <c r="H181" s="16">
        <v>9.6043</v>
      </c>
      <c r="I181" s="16">
        <v>25.519930000000002</v>
      </c>
      <c r="J181" s="16">
        <v>55.96383</v>
      </c>
      <c r="K181" s="16">
        <v>24.323929999999997</v>
      </c>
      <c r="L181" s="16">
        <v>47.97769</v>
      </c>
      <c r="M181" s="16">
        <v>84.57875</v>
      </c>
      <c r="N181" s="16">
        <v>28.109</v>
      </c>
      <c r="O181" s="16">
        <v>65.3657</v>
      </c>
      <c r="P181" s="17">
        <v>404.71843</v>
      </c>
    </row>
    <row r="182" spans="2:16" ht="14.25">
      <c r="B182" s="13"/>
      <c r="C182" s="14" t="s">
        <v>40</v>
      </c>
      <c r="D182" s="15">
        <v>132.469</v>
      </c>
      <c r="E182" s="16">
        <v>115.98736</v>
      </c>
      <c r="F182" s="16">
        <v>122.15278</v>
      </c>
      <c r="G182" s="16">
        <v>233.32593999999997</v>
      </c>
      <c r="H182" s="16">
        <v>177.17642999999998</v>
      </c>
      <c r="I182" s="16">
        <v>125.60686000000001</v>
      </c>
      <c r="J182" s="16">
        <v>183.27681</v>
      </c>
      <c r="K182" s="16">
        <v>550.8596699999999</v>
      </c>
      <c r="L182" s="16">
        <v>444.52399</v>
      </c>
      <c r="M182" s="16">
        <v>375.46981</v>
      </c>
      <c r="N182" s="16">
        <v>310.39137000000005</v>
      </c>
      <c r="O182" s="16">
        <v>226.85094</v>
      </c>
      <c r="P182" s="17">
        <v>2998.09096</v>
      </c>
    </row>
    <row r="183" spans="2:16" ht="14.25">
      <c r="B183" s="2" t="s">
        <v>63</v>
      </c>
      <c r="C183" s="3"/>
      <c r="D183" s="10">
        <v>1648.273</v>
      </c>
      <c r="E183" s="11">
        <v>1608.6393600000001</v>
      </c>
      <c r="F183" s="11">
        <v>876.7056799999998</v>
      </c>
      <c r="G183" s="11">
        <v>1307.67631</v>
      </c>
      <c r="H183" s="11">
        <v>880.8248599999998</v>
      </c>
      <c r="I183" s="11">
        <v>1042.0035599999999</v>
      </c>
      <c r="J183" s="11">
        <v>1337.61189</v>
      </c>
      <c r="K183" s="11">
        <v>1789.11492</v>
      </c>
      <c r="L183" s="11">
        <v>1552.55429</v>
      </c>
      <c r="M183" s="11">
        <v>1487.2917400000001</v>
      </c>
      <c r="N183" s="11">
        <v>1830.9855000000007</v>
      </c>
      <c r="O183" s="11">
        <v>1912.2014500000002</v>
      </c>
      <c r="P183" s="12">
        <v>17273.882560000005</v>
      </c>
    </row>
    <row r="184" spans="2:16" ht="14.25">
      <c r="B184" s="2">
        <v>2002</v>
      </c>
      <c r="C184" s="2" t="s">
        <v>64</v>
      </c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>
        <v>0.2</v>
      </c>
      <c r="P184" s="12">
        <v>0.2</v>
      </c>
    </row>
    <row r="185" spans="2:16" ht="14.25">
      <c r="B185" s="13"/>
      <c r="C185" s="14" t="s">
        <v>26</v>
      </c>
      <c r="D185" s="15"/>
      <c r="E185" s="16"/>
      <c r="F185" s="16">
        <v>2.1</v>
      </c>
      <c r="G185" s="16">
        <v>3.88</v>
      </c>
      <c r="H185" s="16"/>
      <c r="I185" s="16"/>
      <c r="J185" s="16">
        <v>1.2064</v>
      </c>
      <c r="K185" s="16">
        <v>0.0341</v>
      </c>
      <c r="L185" s="16">
        <v>1.2</v>
      </c>
      <c r="M185" s="16">
        <v>0.39777</v>
      </c>
      <c r="N185" s="16">
        <v>0.51143</v>
      </c>
      <c r="O185" s="16">
        <v>0.42856</v>
      </c>
      <c r="P185" s="17">
        <v>9.75826</v>
      </c>
    </row>
    <row r="186" spans="2:16" ht="14.25">
      <c r="B186" s="13"/>
      <c r="C186" s="14" t="s">
        <v>65</v>
      </c>
      <c r="D186" s="15">
        <v>24.272</v>
      </c>
      <c r="E186" s="16">
        <v>19.799</v>
      </c>
      <c r="F186" s="16">
        <v>49.0846</v>
      </c>
      <c r="G186" s="16">
        <v>7.79</v>
      </c>
      <c r="H186" s="16"/>
      <c r="I186" s="16">
        <v>25.978</v>
      </c>
      <c r="J186" s="16">
        <v>40.62324</v>
      </c>
      <c r="K186" s="16">
        <v>11.52</v>
      </c>
      <c r="L186" s="16">
        <v>26.7745</v>
      </c>
      <c r="M186" s="16">
        <v>21.36061</v>
      </c>
      <c r="N186" s="16"/>
      <c r="O186" s="16">
        <v>6.825</v>
      </c>
      <c r="P186" s="17">
        <v>234.02695</v>
      </c>
    </row>
    <row r="187" spans="2:16" ht="14.25">
      <c r="B187" s="13"/>
      <c r="C187" s="14" t="s">
        <v>43</v>
      </c>
      <c r="D187" s="15">
        <v>0.2</v>
      </c>
      <c r="E187" s="16">
        <v>0.3862</v>
      </c>
      <c r="F187" s="16">
        <v>0.519</v>
      </c>
      <c r="G187" s="16">
        <v>0.26</v>
      </c>
      <c r="H187" s="16">
        <v>0.5007</v>
      </c>
      <c r="I187" s="16">
        <v>8.6678</v>
      </c>
      <c r="J187" s="16">
        <v>1.01</v>
      </c>
      <c r="K187" s="16"/>
      <c r="L187" s="16">
        <v>8.28</v>
      </c>
      <c r="M187" s="16">
        <v>7.2</v>
      </c>
      <c r="N187" s="16"/>
      <c r="O187" s="16">
        <v>0.919</v>
      </c>
      <c r="P187" s="17">
        <v>27.9427</v>
      </c>
    </row>
    <row r="188" spans="2:16" ht="14.25">
      <c r="B188" s="13"/>
      <c r="C188" s="14" t="s">
        <v>61</v>
      </c>
      <c r="D188" s="15"/>
      <c r="E188" s="16"/>
      <c r="F188" s="16"/>
      <c r="G188" s="16"/>
      <c r="H188" s="16">
        <v>20.02</v>
      </c>
      <c r="I188" s="16">
        <v>10</v>
      </c>
      <c r="J188" s="16">
        <v>20</v>
      </c>
      <c r="K188" s="16">
        <v>10</v>
      </c>
      <c r="L188" s="16"/>
      <c r="M188" s="16">
        <v>10</v>
      </c>
      <c r="N188" s="16">
        <v>10</v>
      </c>
      <c r="O188" s="16">
        <v>8.5035</v>
      </c>
      <c r="P188" s="17">
        <v>88.5235</v>
      </c>
    </row>
    <row r="189" spans="2:16" ht="14.25">
      <c r="B189" s="13"/>
      <c r="C189" s="14" t="s">
        <v>66</v>
      </c>
      <c r="D189" s="15"/>
      <c r="E189" s="16"/>
      <c r="F189" s="16"/>
      <c r="G189" s="16"/>
      <c r="H189" s="16"/>
      <c r="I189" s="16">
        <v>0.12607</v>
      </c>
      <c r="J189" s="16"/>
      <c r="K189" s="16"/>
      <c r="L189" s="16"/>
      <c r="M189" s="16"/>
      <c r="N189" s="16"/>
      <c r="O189" s="16"/>
      <c r="P189" s="17">
        <v>0.12607</v>
      </c>
    </row>
    <row r="190" spans="2:16" ht="14.25">
      <c r="B190" s="13"/>
      <c r="C190" s="14" t="s">
        <v>44</v>
      </c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>
        <v>0.564</v>
      </c>
      <c r="O190" s="16"/>
      <c r="P190" s="17">
        <v>0.564</v>
      </c>
    </row>
    <row r="191" spans="2:16" ht="14.25">
      <c r="B191" s="13"/>
      <c r="C191" s="14" t="s">
        <v>29</v>
      </c>
      <c r="D191" s="15">
        <v>15.51835</v>
      </c>
      <c r="E191" s="16">
        <v>14.78838</v>
      </c>
      <c r="F191" s="16">
        <v>16.09336</v>
      </c>
      <c r="G191" s="16">
        <v>6.96771</v>
      </c>
      <c r="H191" s="16">
        <v>16.6841</v>
      </c>
      <c r="I191" s="16">
        <v>10.30492</v>
      </c>
      <c r="J191" s="16">
        <v>25.42032</v>
      </c>
      <c r="K191" s="16">
        <v>30.81153</v>
      </c>
      <c r="L191" s="16">
        <v>11.55011</v>
      </c>
      <c r="M191" s="16">
        <v>19.10882</v>
      </c>
      <c r="N191" s="16">
        <v>17.32196</v>
      </c>
      <c r="O191" s="16">
        <v>1.37891</v>
      </c>
      <c r="P191" s="17">
        <v>185.94847</v>
      </c>
    </row>
    <row r="192" spans="2:16" ht="14.25">
      <c r="B192" s="13"/>
      <c r="C192" s="14" t="s">
        <v>30</v>
      </c>
      <c r="D192" s="15"/>
      <c r="E192" s="16"/>
      <c r="F192" s="16">
        <v>24.481</v>
      </c>
      <c r="G192" s="16"/>
      <c r="H192" s="16"/>
      <c r="I192" s="16"/>
      <c r="J192" s="16"/>
      <c r="K192" s="16"/>
      <c r="L192" s="16">
        <v>22.8091</v>
      </c>
      <c r="M192" s="16"/>
      <c r="N192" s="16"/>
      <c r="O192" s="16"/>
      <c r="P192" s="17">
        <v>47.2901</v>
      </c>
    </row>
    <row r="193" spans="2:16" ht="14.25">
      <c r="B193" s="13"/>
      <c r="C193" s="14" t="s">
        <v>31</v>
      </c>
      <c r="D193" s="15">
        <v>42.657399999999996</v>
      </c>
      <c r="E193" s="16"/>
      <c r="F193" s="16"/>
      <c r="G193" s="16">
        <v>26.8314</v>
      </c>
      <c r="H193" s="16"/>
      <c r="I193" s="16">
        <v>28.540200000000002</v>
      </c>
      <c r="J193" s="16">
        <v>1.8980000000000001</v>
      </c>
      <c r="K193" s="16">
        <v>24.025</v>
      </c>
      <c r="L193" s="16">
        <v>15.6873</v>
      </c>
      <c r="M193" s="16">
        <v>16.05</v>
      </c>
      <c r="N193" s="16">
        <v>1.422</v>
      </c>
      <c r="O193" s="16">
        <v>7.54</v>
      </c>
      <c r="P193" s="17">
        <v>164.6513</v>
      </c>
    </row>
    <row r="194" spans="2:16" ht="14.25">
      <c r="B194" s="13"/>
      <c r="C194" s="14" t="s">
        <v>49</v>
      </c>
      <c r="D194" s="15"/>
      <c r="E194" s="16">
        <v>31.694</v>
      </c>
      <c r="F194" s="16"/>
      <c r="G194" s="16">
        <v>45.696</v>
      </c>
      <c r="H194" s="16"/>
      <c r="I194" s="16"/>
      <c r="J194" s="16"/>
      <c r="K194" s="16">
        <v>0.66388</v>
      </c>
      <c r="L194" s="16">
        <v>6.66853</v>
      </c>
      <c r="M194" s="16">
        <v>1.43298</v>
      </c>
      <c r="N194" s="16">
        <v>0.40193</v>
      </c>
      <c r="O194" s="16"/>
      <c r="P194" s="17">
        <v>86.55732</v>
      </c>
    </row>
    <row r="195" spans="2:16" ht="14.25">
      <c r="B195" s="13"/>
      <c r="C195" s="14" t="s">
        <v>32</v>
      </c>
      <c r="D195" s="15">
        <v>1206.0636000000002</v>
      </c>
      <c r="E195" s="16">
        <v>1315.6016000000002</v>
      </c>
      <c r="F195" s="16">
        <v>1706.06389</v>
      </c>
      <c r="G195" s="16">
        <v>983.6098799999999</v>
      </c>
      <c r="H195" s="16">
        <v>693.5108700000001</v>
      </c>
      <c r="I195" s="16">
        <v>1005.7182</v>
      </c>
      <c r="J195" s="16">
        <v>764.621</v>
      </c>
      <c r="K195" s="16">
        <v>799.1080000000002</v>
      </c>
      <c r="L195" s="16">
        <v>736.2470000000001</v>
      </c>
      <c r="M195" s="16">
        <v>790.08</v>
      </c>
      <c r="N195" s="16">
        <v>845.1489999999999</v>
      </c>
      <c r="O195" s="16">
        <v>813.0324899999997</v>
      </c>
      <c r="P195" s="17">
        <v>11658.80553</v>
      </c>
    </row>
    <row r="196" spans="2:16" ht="14.25">
      <c r="B196" s="13"/>
      <c r="C196" s="14" t="s">
        <v>33</v>
      </c>
      <c r="D196" s="15">
        <v>0.813</v>
      </c>
      <c r="E196" s="16">
        <v>0.366</v>
      </c>
      <c r="F196" s="16">
        <v>0.934</v>
      </c>
      <c r="G196" s="16">
        <v>0.493</v>
      </c>
      <c r="H196" s="16">
        <v>0.201</v>
      </c>
      <c r="I196" s="16">
        <v>0.188</v>
      </c>
      <c r="J196" s="16">
        <v>0.103</v>
      </c>
      <c r="K196" s="16"/>
      <c r="L196" s="16"/>
      <c r="M196" s="16"/>
      <c r="N196" s="16"/>
      <c r="O196" s="16"/>
      <c r="P196" s="17">
        <v>3.0980000000000003</v>
      </c>
    </row>
    <row r="197" spans="2:16" ht="14.25">
      <c r="B197" s="13"/>
      <c r="C197" s="14" t="s">
        <v>34</v>
      </c>
      <c r="D197" s="15">
        <v>1.29</v>
      </c>
      <c r="E197" s="16"/>
      <c r="F197" s="16"/>
      <c r="G197" s="16">
        <v>2.82</v>
      </c>
      <c r="H197" s="16"/>
      <c r="I197" s="16">
        <v>1.51</v>
      </c>
      <c r="J197" s="16">
        <v>1.93</v>
      </c>
      <c r="K197" s="16"/>
      <c r="L197" s="16">
        <v>2.05</v>
      </c>
      <c r="M197" s="16">
        <v>1.976</v>
      </c>
      <c r="N197" s="16"/>
      <c r="O197" s="16"/>
      <c r="P197" s="17">
        <v>11.575999999999997</v>
      </c>
    </row>
    <row r="198" spans="2:16" ht="14.25">
      <c r="B198" s="13"/>
      <c r="C198" s="14" t="s">
        <v>35</v>
      </c>
      <c r="D198" s="15">
        <v>34.8223</v>
      </c>
      <c r="E198" s="16">
        <v>22.53093</v>
      </c>
      <c r="F198" s="16">
        <v>71.9251</v>
      </c>
      <c r="G198" s="16">
        <v>119.2467</v>
      </c>
      <c r="H198" s="16">
        <v>35.89253</v>
      </c>
      <c r="I198" s="16">
        <v>13.18449</v>
      </c>
      <c r="J198" s="16">
        <v>45.355019999999996</v>
      </c>
      <c r="K198" s="16">
        <v>12.198279999999999</v>
      </c>
      <c r="L198" s="16">
        <v>71.435</v>
      </c>
      <c r="M198" s="16">
        <v>136.53319</v>
      </c>
      <c r="N198" s="16">
        <v>42.146539999999995</v>
      </c>
      <c r="O198" s="16">
        <v>57.66878</v>
      </c>
      <c r="P198" s="17">
        <v>662.9388599999999</v>
      </c>
    </row>
    <row r="199" spans="2:16" ht="14.25">
      <c r="B199" s="13"/>
      <c r="C199" s="14" t="s">
        <v>36</v>
      </c>
      <c r="D199" s="15"/>
      <c r="E199" s="16"/>
      <c r="F199" s="16"/>
      <c r="G199" s="16"/>
      <c r="H199" s="16"/>
      <c r="I199" s="16">
        <v>3.599</v>
      </c>
      <c r="J199" s="16"/>
      <c r="K199" s="16"/>
      <c r="L199" s="16"/>
      <c r="M199" s="16">
        <v>7.079</v>
      </c>
      <c r="N199" s="16"/>
      <c r="O199" s="16"/>
      <c r="P199" s="17">
        <v>10.678</v>
      </c>
    </row>
    <row r="200" spans="2:16" ht="14.25">
      <c r="B200" s="13"/>
      <c r="C200" s="14" t="s">
        <v>67</v>
      </c>
      <c r="D200" s="15"/>
      <c r="E200" s="16"/>
      <c r="F200" s="16"/>
      <c r="G200" s="16">
        <v>1.1</v>
      </c>
      <c r="H200" s="16">
        <v>1.45</v>
      </c>
      <c r="I200" s="16"/>
      <c r="J200" s="16"/>
      <c r="K200" s="16"/>
      <c r="L200" s="16"/>
      <c r="M200" s="16"/>
      <c r="N200" s="16"/>
      <c r="O200" s="16"/>
      <c r="P200" s="17">
        <v>2.55</v>
      </c>
    </row>
    <row r="201" spans="2:16" ht="14.25">
      <c r="B201" s="13"/>
      <c r="C201" s="14" t="s">
        <v>68</v>
      </c>
      <c r="D201" s="15">
        <v>19.21253</v>
      </c>
      <c r="E201" s="16">
        <v>122.02739999999999</v>
      </c>
      <c r="F201" s="16">
        <v>11.618</v>
      </c>
      <c r="G201" s="16">
        <v>0.5759</v>
      </c>
      <c r="H201" s="16">
        <v>25.7966</v>
      </c>
      <c r="I201" s="16">
        <v>14.985399999999998</v>
      </c>
      <c r="J201" s="16">
        <v>25.4192</v>
      </c>
      <c r="K201" s="16">
        <v>33.1748</v>
      </c>
      <c r="L201" s="16">
        <v>6.9201999999999995</v>
      </c>
      <c r="M201" s="16">
        <v>11.6747</v>
      </c>
      <c r="N201" s="16"/>
      <c r="O201" s="16">
        <v>3.072</v>
      </c>
      <c r="P201" s="17">
        <v>274.47673</v>
      </c>
    </row>
    <row r="202" spans="2:16" ht="14.25">
      <c r="B202" s="13"/>
      <c r="C202" s="14" t="s">
        <v>45</v>
      </c>
      <c r="D202" s="15">
        <v>27.7023</v>
      </c>
      <c r="E202" s="16">
        <v>39.6947</v>
      </c>
      <c r="F202" s="16"/>
      <c r="G202" s="16"/>
      <c r="H202" s="16">
        <v>141.97899999999998</v>
      </c>
      <c r="I202" s="16">
        <v>14.1349</v>
      </c>
      <c r="J202" s="16">
        <v>190.2815</v>
      </c>
      <c r="K202" s="16">
        <v>39.6574</v>
      </c>
      <c r="L202" s="16"/>
      <c r="M202" s="16"/>
      <c r="N202" s="16"/>
      <c r="O202" s="16">
        <v>10</v>
      </c>
      <c r="P202" s="17">
        <v>463.4497999999999</v>
      </c>
    </row>
    <row r="203" spans="2:16" ht="14.25">
      <c r="B203" s="13"/>
      <c r="C203" s="14" t="s">
        <v>56</v>
      </c>
      <c r="D203" s="15"/>
      <c r="E203" s="16">
        <v>0.522</v>
      </c>
      <c r="F203" s="16">
        <v>1.16637</v>
      </c>
      <c r="G203" s="16">
        <v>0.9029</v>
      </c>
      <c r="H203" s="16">
        <v>0.46084</v>
      </c>
      <c r="I203" s="16"/>
      <c r="J203" s="16">
        <v>10.56868</v>
      </c>
      <c r="K203" s="16">
        <v>0.66274</v>
      </c>
      <c r="L203" s="16">
        <v>1.27143</v>
      </c>
      <c r="M203" s="16">
        <v>1.24071</v>
      </c>
      <c r="N203" s="16">
        <v>0.9207000000000001</v>
      </c>
      <c r="O203" s="16"/>
      <c r="P203" s="17">
        <v>17.71637</v>
      </c>
    </row>
    <row r="204" spans="2:16" ht="14.25">
      <c r="B204" s="13"/>
      <c r="C204" s="14" t="s">
        <v>62</v>
      </c>
      <c r="D204" s="15">
        <v>2.49408</v>
      </c>
      <c r="E204" s="16">
        <v>4.24644</v>
      </c>
      <c r="F204" s="16">
        <v>2.69306</v>
      </c>
      <c r="G204" s="16">
        <v>0.79304</v>
      </c>
      <c r="H204" s="16">
        <v>1.85957</v>
      </c>
      <c r="I204" s="16">
        <v>0.91108</v>
      </c>
      <c r="J204" s="16">
        <v>0.87843</v>
      </c>
      <c r="K204" s="16">
        <v>2.74055</v>
      </c>
      <c r="L204" s="16">
        <v>2.01953</v>
      </c>
      <c r="M204" s="16">
        <v>2.2447</v>
      </c>
      <c r="N204" s="16">
        <v>1.97043</v>
      </c>
      <c r="O204" s="16">
        <v>0.38616</v>
      </c>
      <c r="P204" s="17">
        <v>23.23707</v>
      </c>
    </row>
    <row r="205" spans="2:16" ht="14.25">
      <c r="B205" s="13"/>
      <c r="C205" s="14" t="s">
        <v>38</v>
      </c>
      <c r="D205" s="15">
        <v>0.24</v>
      </c>
      <c r="E205" s="16"/>
      <c r="F205" s="16">
        <v>22.5412</v>
      </c>
      <c r="G205" s="16">
        <v>10.087</v>
      </c>
      <c r="H205" s="16"/>
      <c r="I205" s="16">
        <v>0.5</v>
      </c>
      <c r="J205" s="16">
        <v>18.965</v>
      </c>
      <c r="K205" s="16"/>
      <c r="L205" s="16"/>
      <c r="M205" s="16">
        <v>66.7</v>
      </c>
      <c r="N205" s="16"/>
      <c r="O205" s="16">
        <v>0.0504</v>
      </c>
      <c r="P205" s="17">
        <v>119.0836</v>
      </c>
    </row>
    <row r="206" spans="2:16" ht="14.25">
      <c r="B206" s="13"/>
      <c r="C206" s="14" t="s">
        <v>46</v>
      </c>
      <c r="D206" s="15">
        <v>48.21</v>
      </c>
      <c r="E206" s="16"/>
      <c r="F206" s="16">
        <v>27.5</v>
      </c>
      <c r="G206" s="16"/>
      <c r="H206" s="16"/>
      <c r="I206" s="16"/>
      <c r="J206" s="16">
        <v>25.722</v>
      </c>
      <c r="K206" s="16"/>
      <c r="L206" s="16"/>
      <c r="M206" s="16"/>
      <c r="N206" s="16"/>
      <c r="O206" s="16"/>
      <c r="P206" s="17">
        <v>101.43200000000002</v>
      </c>
    </row>
    <row r="207" spans="2:16" ht="14.25">
      <c r="B207" s="13"/>
      <c r="C207" s="14" t="s">
        <v>47</v>
      </c>
      <c r="D207" s="15">
        <v>32.73675</v>
      </c>
      <c r="E207" s="16">
        <v>23.112740000000002</v>
      </c>
      <c r="F207" s="16">
        <v>40.04819</v>
      </c>
      <c r="G207" s="16">
        <v>18.17098</v>
      </c>
      <c r="H207" s="16">
        <v>14.24788</v>
      </c>
      <c r="I207" s="16">
        <v>41.17964</v>
      </c>
      <c r="J207" s="16">
        <v>48.855999999999995</v>
      </c>
      <c r="K207" s="16">
        <v>31.8734</v>
      </c>
      <c r="L207" s="16">
        <v>41.23546999999999</v>
      </c>
      <c r="M207" s="16">
        <v>3.6469400000000003</v>
      </c>
      <c r="N207" s="16">
        <v>1.45186</v>
      </c>
      <c r="O207" s="16">
        <v>3.95525</v>
      </c>
      <c r="P207" s="17">
        <v>300.51509999999996</v>
      </c>
    </row>
    <row r="208" spans="2:16" ht="14.25">
      <c r="B208" s="13"/>
      <c r="C208" s="14" t="s">
        <v>40</v>
      </c>
      <c r="D208" s="15">
        <v>364.63436</v>
      </c>
      <c r="E208" s="16">
        <v>483.42552</v>
      </c>
      <c r="F208" s="16">
        <v>186.20270000000002</v>
      </c>
      <c r="G208" s="16">
        <v>197.24220000000003</v>
      </c>
      <c r="H208" s="16">
        <v>324.68656</v>
      </c>
      <c r="I208" s="16">
        <v>219.58666</v>
      </c>
      <c r="J208" s="16">
        <v>308.00569</v>
      </c>
      <c r="K208" s="16">
        <v>270.6687</v>
      </c>
      <c r="L208" s="16">
        <v>351.47471</v>
      </c>
      <c r="M208" s="16">
        <v>237.7251</v>
      </c>
      <c r="N208" s="16">
        <v>212.79062</v>
      </c>
      <c r="O208" s="16">
        <v>359.87420000000003</v>
      </c>
      <c r="P208" s="17">
        <v>3516.3170200000004</v>
      </c>
    </row>
    <row r="209" spans="2:16" ht="14.25">
      <c r="B209" s="42" t="s">
        <v>69</v>
      </c>
      <c r="C209" s="43"/>
      <c r="D209" s="44">
        <v>1820.8666700000003</v>
      </c>
      <c r="E209" s="45">
        <v>2078.19491</v>
      </c>
      <c r="F209" s="45">
        <v>2162.9704699999993</v>
      </c>
      <c r="G209" s="45">
        <v>1426.4667099999997</v>
      </c>
      <c r="H209" s="45">
        <v>1277.2896500000002</v>
      </c>
      <c r="I209" s="45">
        <v>1399.1143600000003</v>
      </c>
      <c r="J209" s="45">
        <v>1530.8634799999998</v>
      </c>
      <c r="K209" s="45">
        <v>1267.13838</v>
      </c>
      <c r="L209" s="45">
        <v>1305.6228800000001</v>
      </c>
      <c r="M209" s="45">
        <v>1334.4505200000003</v>
      </c>
      <c r="N209" s="45">
        <v>1134.6504699999998</v>
      </c>
      <c r="O209" s="45">
        <v>1273.8342499999997</v>
      </c>
      <c r="P209" s="46">
        <v>18011.46275</v>
      </c>
    </row>
    <row r="210" spans="4:16" ht="14.25"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3:16" ht="14.25">
      <c r="C211" s="49" t="s">
        <v>70</v>
      </c>
      <c r="D211" s="16" t="s">
        <v>78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4:16" ht="14.25">
      <c r="D212" s="16"/>
      <c r="E212" s="16"/>
      <c r="F212" s="16"/>
      <c r="G212" s="48"/>
      <c r="H212" s="16" t="s">
        <v>73</v>
      </c>
      <c r="I212" s="16"/>
      <c r="J212" s="16"/>
      <c r="K212" s="16"/>
      <c r="L212" s="16"/>
      <c r="M212" s="16"/>
      <c r="N212" s="16"/>
      <c r="O212" s="16"/>
      <c r="P212" s="16"/>
    </row>
    <row r="213" spans="4:16" ht="14.25">
      <c r="D213" s="16"/>
      <c r="E213" s="16"/>
      <c r="F213" s="16"/>
      <c r="G213" s="16"/>
      <c r="H213" s="16" t="s">
        <v>71</v>
      </c>
      <c r="I213" s="16"/>
      <c r="J213" s="16"/>
      <c r="K213" s="16"/>
      <c r="L213" s="16" t="s">
        <v>72</v>
      </c>
      <c r="M213" s="16"/>
      <c r="N213" s="16"/>
      <c r="O213" s="16"/>
      <c r="P213" s="16"/>
    </row>
    <row r="214" spans="12:16" ht="14.25">
      <c r="L214" s="16"/>
      <c r="M214" s="16"/>
      <c r="N214" s="16"/>
      <c r="O214" s="16"/>
      <c r="P214" s="16"/>
    </row>
    <row r="215" spans="4:16" ht="14.25">
      <c r="D215" s="16"/>
      <c r="E215" s="16"/>
      <c r="F215" s="16"/>
      <c r="G215" s="16"/>
      <c r="I215" s="16"/>
      <c r="J215" s="16"/>
      <c r="K215" s="16"/>
      <c r="L215" s="16"/>
      <c r="M215" s="16"/>
      <c r="N215" s="16"/>
      <c r="O215" s="16"/>
      <c r="P215" s="16"/>
    </row>
    <row r="216" spans="4:16" ht="14.25"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4:16" ht="14.25"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4:16" ht="14.25"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4:16" ht="14.25"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4:16" ht="14.25"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4:16" ht="14.25"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4:16" ht="14.25"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4:16" ht="14.25"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4:16" ht="14.25"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4:16" ht="14.25"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4:16" ht="14.25"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</sheetData>
  <printOptions/>
  <pageMargins left="0.6" right="0.29" top="1" bottom="0.56" header="0.512" footer="0.512"/>
  <pageSetup horizontalDpi="300" verticalDpi="300" orientation="portrait" paperSize="9" scale="70" r:id="rId1"/>
  <headerFooter alignWithMargins="0">
    <oddHeader>&amp;R&amp;"Times New Roman,太字"&amp;12CCSBT-ICM/0304/10</oddHeader>
  </headerFooter>
  <rowBreaks count="2" manualBreakCount="2">
    <brk id="57" max="255" man="1"/>
    <brk id="136" min="1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遠洋水産研究所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onntai</dc:creator>
  <cp:keywords/>
  <dc:description/>
  <cp:lastModifiedBy>mkaneko</cp:lastModifiedBy>
  <cp:lastPrinted>2003-03-19T05:49:40Z</cp:lastPrinted>
  <dcterms:created xsi:type="dcterms:W3CDTF">2002-05-09T02:17:36Z</dcterms:created>
  <dcterms:modified xsi:type="dcterms:W3CDTF">2003-03-19T05:50:07Z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-76606377</vt:i4>
  </property>
  <property fmtid="{D5CDD505-2E9C-101B-9397-08002B2CF9AE}" pid="3" name="_EmailSubject">
    <vt:lpwstr/>
  </property>
  <property fmtid="{D5CDD505-2E9C-101B-9397-08002B2CF9AE}" pid="4" name="_AuthorEmail">
    <vt:lpwstr>kloghem@ccsbt.org</vt:lpwstr>
  </property>
  <property fmtid="{D5CDD505-2E9C-101B-9397-08002B2CF9AE}" pid="5" name="_AuthorEmailDisplayName">
    <vt:lpwstr>Kozue Loghem</vt:lpwstr>
  </property>
  <property fmtid="{D5CDD505-2E9C-101B-9397-08002B2CF9AE}" pid="6" name="_PreviousAdHocReviewCycleID">
    <vt:i4>520712901</vt:i4>
  </property>
</Properties>
</file>